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8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21" windowWidth="9600" windowHeight="12525" tabRatio="676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Gráfico1" sheetId="8" r:id="rId8"/>
    <sheet name="Gráfico2" sheetId="9" r:id="rId9"/>
    <sheet name="Gráfico3" sheetId="10" r:id="rId10"/>
    <sheet name="Gráfico4" sheetId="11" r:id="rId11"/>
    <sheet name="Gráfico5" sheetId="12" r:id="rId12"/>
  </sheets>
  <definedNames/>
  <calcPr fullCalcOnLoad="1"/>
</workbook>
</file>

<file path=xl/sharedStrings.xml><?xml version="1.0" encoding="utf-8"?>
<sst xmlns="http://schemas.openxmlformats.org/spreadsheetml/2006/main" count="434" uniqueCount="89">
  <si>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</si>
  <si>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</si>
  <si>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</si>
  <si>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</si>
  <si>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</si>
  <si>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</si>
  <si>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</si>
  <si>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</si>
  <si>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</si>
  <si>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Edad</t>
  </si>
  <si>
    <t>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</si>
  <si>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</si>
  <si>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</si>
  <si>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</si>
  <si>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</si>
  <si>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</si>
  <si>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</si>
  <si>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</si>
  <si>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</si>
  <si>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</si>
  <si>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</si>
  <si>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</si>
  <si>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</si>
  <si>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</si>
  <si>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</si>
  <si>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</si>
  <si>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</si>
  <si>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</si>
  <si>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Andalucía</t>
  </si>
  <si>
    <t>%</t>
  </si>
  <si>
    <t>Fuente: Padrón municipal de habitantes 2004. INE. Elaboración OIA</t>
  </si>
  <si>
    <t>Observatorio de la Infancia en Andalucía</t>
  </si>
  <si>
    <t xml:space="preserve">
</t>
  </si>
  <si>
    <t>Lista de Tablas  y Gráficos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</si>
  <si>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</si>
  <si>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</si>
  <si>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</si>
  <si>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</si>
  <si>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</si>
  <si>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</si>
  <si>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>Gráfico 1.</t>
  </si>
  <si>
    <t>Gráfico 2.</t>
  </si>
  <si>
    <t>Gráfico 3</t>
  </si>
  <si>
    <t>Gráfico 4</t>
  </si>
  <si>
    <t xml:space="preserve">Fuente: </t>
  </si>
  <si>
    <t>Población menor de 18 años en Andalucía y provincias según edad (año a año). Ambos sexos</t>
  </si>
  <si>
    <t>Población menor de 18 años en Andalucía y provincias según edad (año a año). Hombres</t>
  </si>
  <si>
    <t>Población menor de 18 años en Andalucía y provincias según edad (año a año). Mujeres</t>
  </si>
  <si>
    <t>Ambos sexos</t>
  </si>
  <si>
    <t>0-2</t>
  </si>
  <si>
    <t>3-5</t>
  </si>
  <si>
    <t>6-8</t>
  </si>
  <si>
    <t>9-11</t>
  </si>
  <si>
    <t>12-14</t>
  </si>
  <si>
    <t>15-17</t>
  </si>
  <si>
    <t>Hombres</t>
  </si>
  <si>
    <t>Mujeres</t>
  </si>
  <si>
    <t>Población menor de 18 años. Andalucía, 2004.</t>
  </si>
  <si>
    <t>0-11</t>
  </si>
  <si>
    <t>12-17</t>
  </si>
  <si>
    <t>0-5</t>
  </si>
  <si>
    <t>6-11</t>
  </si>
  <si>
    <t>% *</t>
  </si>
  <si>
    <t>(*) Porcentaje respecto al total de menores de Andalucía.</t>
  </si>
  <si>
    <t>España</t>
  </si>
  <si>
    <t xml:space="preserve">  </t>
  </si>
  <si>
    <t>Fuente: Padrón municipal de habitantes 2005. INE. Elaboración OIA</t>
  </si>
  <si>
    <t>Población menor de 18 años. Ambos sexos. Andalucía, 2005.</t>
  </si>
  <si>
    <t>Población menor de 18 años. Hombres. Andalucía, 2005.</t>
  </si>
  <si>
    <t>Población menor de 18 años. Mujeres Andalucía, 2005.</t>
  </si>
  <si>
    <t>Población menor de 18 años por grupos de edad. Andalucía, 2005.</t>
  </si>
  <si>
    <t>Población menor de 18 años por grupos de edad. Andalucía, 2005.(0-2;3-5;6-8;9-11;12-14;15-17)</t>
  </si>
  <si>
    <t>Población menor de 18 años por grupos de edad. Andalucía, 2005.(0-5;6-11;12-17)</t>
  </si>
  <si>
    <t>Población menor de 18 años por grupos de edad. Andalucía, 2005.(0-11;12-17)</t>
  </si>
  <si>
    <t>Distribución de la población menor de edad respecto al total de menores. Andalucía y España, 2005</t>
  </si>
  <si>
    <t>Distribución de la población menor de 18 años según grupo de edad y provincia. Andalucía, 2005 (0-2;3-5;6-8;9-11;12-14;15-17)</t>
  </si>
  <si>
    <t>Población menor de 18 años. Andalucía, 2005.</t>
  </si>
  <si>
    <t>-</t>
  </si>
  <si>
    <t>(*) Porcentaje de la provincia respecto al total de menores de Andalucía.</t>
  </si>
  <si>
    <t>Revisión del Padrón Municipal de Habitantes 2005. INE</t>
  </si>
  <si>
    <t>Cadiz</t>
  </si>
  <si>
    <t>% menores de la provincia sobre el total de población provincial (todas las edades)</t>
  </si>
  <si>
    <t>Distribución de la población menor de 18 años según grupos de edad (sexenales) y provincia. Andalucía, 2005</t>
  </si>
  <si>
    <t>Distribución de la población menor de 18 años según grupos de edad (trienales) y provincia. Andalucía, 2005</t>
  </si>
  <si>
    <t>Número y distribución de menores de 18 años según provincias. Andalucía, 2005</t>
  </si>
  <si>
    <t>Porcentaje de la población menor de edad respecto de la población general (todas las edades) en Andalucía y provincias, 2005.</t>
  </si>
  <si>
    <t>Gráfico 5</t>
  </si>
  <si>
    <t>Población de menores de edad</t>
  </si>
  <si>
    <t>Andalucía y Provincias. 2005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</si>
</sst>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0.000000000"/>
    <numFmt numFmtId="181" formatCode="_-* #,##0.0\ _p_t_a_-;\-* #,##0.0\ _p_t_a_-;_-* &quot;-&quot;\ _p_t_a_-;_-@_-"/>
    <numFmt numFmtId="182" formatCode="_-* #,##0.00\ _p_t_a_-;\-* #,##0.00\ _p_t_a_-;_-* &quot;-&quot;\ _p_t_a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0.00\'%\'"/>
    <numFmt numFmtId="188" formatCode="General\%"/>
    <numFmt numFmtId="189" formatCode="#,##0_ ;[Red]\-#,##0\ "/>
    <numFmt numFmtId="190" formatCode="#,##0;[Red]#,##0"/>
    <numFmt numFmtId="191" formatCode="#,##0_ ;#,##0\ 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17"/>
      <name val="Univers"/>
      <family val="0"/>
    </font>
    <font>
      <b/>
      <sz val="14"/>
      <color indexed="8"/>
      <name val="Univers"/>
      <family val="0"/>
    </font>
    <font>
      <sz val="8"/>
      <name val="Arial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0"/>
    </font>
    <font>
      <sz val="12"/>
      <color indexed="8"/>
      <name val="Univers"/>
      <family val="0"/>
    </font>
    <font>
      <u val="single"/>
      <sz val="10"/>
      <color indexed="12"/>
      <name val="Arial"/>
      <family val="0"/>
    </font>
    <font>
      <b/>
      <sz val="10"/>
      <name val="Univers"/>
      <family val="0"/>
    </font>
    <font>
      <sz val="10"/>
      <name val="Univers"/>
      <family val="0"/>
    </font>
    <font>
      <b/>
      <sz val="10"/>
      <color indexed="8"/>
      <name val="Univers"/>
      <family val="0"/>
    </font>
    <font>
      <b/>
      <sz val="8"/>
      <color indexed="8"/>
      <name val="Univers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8"/>
      <color indexed="18"/>
      <name val="Arial"/>
      <family val="2"/>
    </font>
    <font>
      <sz val="12"/>
      <name val="Arial"/>
      <family val="0"/>
    </font>
    <font>
      <sz val="10.5"/>
      <color indexed="56"/>
      <name val="Arial"/>
      <family val="2"/>
    </font>
    <font>
      <sz val="9.5"/>
      <name val="Arial"/>
      <family val="2"/>
    </font>
    <font>
      <sz val="8"/>
      <color indexed="56"/>
      <name val="Arial"/>
      <family val="2"/>
    </font>
    <font>
      <sz val="10.75"/>
      <color indexed="56"/>
      <name val="Arial"/>
      <family val="2"/>
    </font>
    <font>
      <sz val="11.25"/>
      <color indexed="56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11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.25"/>
      <color indexed="62"/>
      <name val="Arial"/>
      <family val="2"/>
    </font>
    <font>
      <sz val="2.25"/>
      <name val="Arial"/>
      <family val="0"/>
    </font>
    <font>
      <sz val="2.75"/>
      <name val="Arial"/>
      <family val="0"/>
    </font>
    <font>
      <b/>
      <sz val="11"/>
      <name val="Tahoma"/>
      <family val="2"/>
    </font>
    <font>
      <b/>
      <sz val="1"/>
      <name val="Arial"/>
      <family val="2"/>
    </font>
    <font>
      <sz val="1"/>
      <name val="Arial"/>
      <family val="2"/>
    </font>
    <font>
      <sz val="1"/>
      <color indexed="18"/>
      <name val="Arial"/>
      <family val="2"/>
    </font>
    <font>
      <b/>
      <sz val="9.75"/>
      <name val="Arial"/>
      <family val="2"/>
    </font>
    <font>
      <sz val="8"/>
      <color indexed="18"/>
      <name val="Arial"/>
      <family val="2"/>
    </font>
    <font>
      <b/>
      <sz val="10"/>
      <color indexed="5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.5"/>
      <color indexed="18"/>
      <name val="Arial"/>
      <family val="2"/>
    </font>
    <font>
      <b/>
      <sz val="9.5"/>
      <name val="Arial"/>
      <family val="2"/>
    </font>
    <font>
      <b/>
      <sz val="9.75"/>
      <color indexed="18"/>
      <name val="Arial"/>
      <family val="2"/>
    </font>
    <font>
      <b/>
      <i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0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 style="thin"/>
      <bottom style="medium"/>
    </border>
    <border>
      <left>
        <color indexed="63"/>
      </left>
      <right style="medium">
        <color indexed="50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thin"/>
      <bottom style="medium"/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 style="medium"/>
    </border>
    <border>
      <left style="medium">
        <color indexed="5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0" fillId="3" borderId="0" xfId="21" applyFill="1" applyProtection="1">
      <alignment/>
      <protection locked="0"/>
    </xf>
    <xf numFmtId="0" fontId="6" fillId="3" borderId="0" xfId="21" applyFont="1" applyFill="1" applyAlignment="1" applyProtection="1">
      <alignment horizontal="left" vertical="center"/>
      <protection locked="0"/>
    </xf>
    <xf numFmtId="0" fontId="7" fillId="3" borderId="0" xfId="21" applyFont="1" applyFill="1" applyProtection="1">
      <alignment/>
      <protection locked="0"/>
    </xf>
    <xf numFmtId="0" fontId="8" fillId="3" borderId="0" xfId="21" applyFont="1" applyFill="1" applyAlignment="1" applyProtection="1">
      <alignment horizontal="left" vertical="center"/>
      <protection locked="0"/>
    </xf>
    <xf numFmtId="0" fontId="0" fillId="3" borderId="0" xfId="21" applyFill="1" applyAlignment="1" applyProtection="1">
      <alignment vertical="center"/>
      <protection locked="0"/>
    </xf>
    <xf numFmtId="0" fontId="10" fillId="3" borderId="0" xfId="21" applyFont="1" applyFill="1" applyBorder="1" applyAlignment="1" applyProtection="1">
      <alignment horizontal="left" vertical="center"/>
      <protection locked="0"/>
    </xf>
    <xf numFmtId="0" fontId="11" fillId="3" borderId="0" xfId="21" applyFont="1" applyFill="1" applyBorder="1" applyAlignment="1" applyProtection="1">
      <alignment horizontal="left" vertical="center"/>
      <protection locked="0"/>
    </xf>
    <xf numFmtId="0" fontId="12" fillId="3" borderId="1" xfId="15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12" fillId="3" borderId="3" xfId="15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12" fillId="3" borderId="3" xfId="15" applyFont="1" applyFill="1" applyBorder="1" applyAlignment="1" applyProtection="1">
      <alignment vertical="center"/>
      <protection locked="0"/>
    </xf>
    <xf numFmtId="0" fontId="13" fillId="3" borderId="3" xfId="21" applyFont="1" applyFill="1" applyBorder="1" applyAlignment="1" applyProtection="1">
      <alignment vertical="center" wrapText="1"/>
      <protection locked="0"/>
    </xf>
    <xf numFmtId="0" fontId="14" fillId="3" borderId="5" xfId="21" applyFont="1" applyFill="1" applyBorder="1" applyAlignment="1" applyProtection="1">
      <alignment vertical="center"/>
      <protection locked="0"/>
    </xf>
    <xf numFmtId="0" fontId="12" fillId="3" borderId="6" xfId="15" applyFill="1" applyBorder="1" applyAlignment="1" applyProtection="1">
      <alignment vertical="center"/>
      <protection locked="0"/>
    </xf>
    <xf numFmtId="0" fontId="0" fillId="3" borderId="0" xfId="21" applyFill="1" applyBorder="1" applyAlignment="1" applyProtection="1">
      <alignment vertical="center"/>
      <protection locked="0"/>
    </xf>
    <xf numFmtId="0" fontId="12" fillId="3" borderId="0" xfId="15" applyFill="1" applyBorder="1" applyAlignment="1" applyProtection="1">
      <alignment vertical="center"/>
      <protection locked="0"/>
    </xf>
    <xf numFmtId="0" fontId="14" fillId="3" borderId="0" xfId="21" applyFont="1" applyFill="1" applyBorder="1" applyAlignment="1" applyProtection="1">
      <alignment vertical="center" wrapText="1"/>
      <protection locked="0"/>
    </xf>
    <xf numFmtId="0" fontId="15" fillId="3" borderId="0" xfId="21" applyFont="1" applyFill="1" applyAlignment="1" applyProtection="1">
      <alignment horizontal="left" vertical="center"/>
      <protection locked="0"/>
    </xf>
    <xf numFmtId="0" fontId="16" fillId="3" borderId="0" xfId="21" applyFont="1" applyFill="1" applyAlignment="1" applyProtection="1">
      <alignment horizontal="left" vertical="center"/>
      <protection locked="0"/>
    </xf>
    <xf numFmtId="0" fontId="0" fillId="3" borderId="0" xfId="21" applyFont="1" applyFill="1" applyProtection="1">
      <alignment/>
      <protection locked="0"/>
    </xf>
    <xf numFmtId="3" fontId="17" fillId="4" borderId="7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3" fontId="18" fillId="4" borderId="8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79" fontId="18" fillId="4" borderId="8" xfId="22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21" fillId="4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textRotation="90"/>
    </xf>
    <xf numFmtId="3" fontId="18" fillId="4" borderId="12" xfId="0" applyNumberFormat="1" applyFont="1" applyFill="1" applyBorder="1" applyAlignment="1">
      <alignment horizontal="center"/>
    </xf>
    <xf numFmtId="0" fontId="19" fillId="4" borderId="12" xfId="0" applyFont="1" applyFill="1" applyBorder="1" applyAlignment="1">
      <alignment textRotation="90" wrapText="1"/>
    </xf>
    <xf numFmtId="0" fontId="19" fillId="4" borderId="13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3" fontId="18" fillId="4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49" fontId="34" fillId="4" borderId="0" xfId="0" applyNumberFormat="1" applyFont="1" applyFill="1" applyBorder="1" applyAlignment="1">
      <alignment horizontal="center"/>
    </xf>
    <xf numFmtId="3" fontId="34" fillId="4" borderId="0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/>
    </xf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179" fontId="33" fillId="4" borderId="0" xfId="22" applyNumberFormat="1" applyFont="1" applyFill="1" applyAlignment="1">
      <alignment/>
    </xf>
    <xf numFmtId="179" fontId="33" fillId="4" borderId="0" xfId="22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78" fontId="34" fillId="4" borderId="0" xfId="0" applyNumberFormat="1" applyFont="1" applyFill="1" applyBorder="1" applyAlignment="1">
      <alignment horizontal="center"/>
    </xf>
    <xf numFmtId="3" fontId="35" fillId="4" borderId="0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textRotation="90"/>
    </xf>
    <xf numFmtId="3" fontId="35" fillId="4" borderId="0" xfId="0" applyNumberFormat="1" applyFont="1" applyFill="1" applyBorder="1" applyAlignment="1">
      <alignment horizontal="right"/>
    </xf>
    <xf numFmtId="179" fontId="35" fillId="4" borderId="0" xfId="22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/>
    </xf>
    <xf numFmtId="0" fontId="33" fillId="4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/>
    </xf>
    <xf numFmtId="0" fontId="0" fillId="3" borderId="23" xfId="0" applyFont="1" applyFill="1" applyBorder="1" applyAlignment="1" applyProtection="1">
      <alignment vertical="center" wrapText="1"/>
      <protection locked="0"/>
    </xf>
    <xf numFmtId="179" fontId="17" fillId="4" borderId="24" xfId="22" applyNumberFormat="1" applyFont="1" applyFill="1" applyBorder="1" applyAlignment="1">
      <alignment horizontal="center"/>
    </xf>
    <xf numFmtId="9" fontId="18" fillId="4" borderId="9" xfId="22" applyFont="1" applyFill="1" applyBorder="1" applyAlignment="1">
      <alignment horizontal="center"/>
    </xf>
    <xf numFmtId="9" fontId="18" fillId="4" borderId="9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19" fillId="4" borderId="0" xfId="0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horizontal="center"/>
    </xf>
    <xf numFmtId="179" fontId="18" fillId="4" borderId="0" xfId="22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 vertical="center" wrapText="1"/>
    </xf>
    <xf numFmtId="179" fontId="17" fillId="4" borderId="0" xfId="22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79" fontId="0" fillId="4" borderId="0" xfId="22" applyNumberFormat="1" applyFill="1" applyBorder="1" applyAlignment="1">
      <alignment/>
    </xf>
    <xf numFmtId="49" fontId="17" fillId="4" borderId="12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textRotation="90"/>
    </xf>
    <xf numFmtId="179" fontId="18" fillId="4" borderId="25" xfId="22" applyNumberFormat="1" applyFont="1" applyFill="1" applyBorder="1" applyAlignment="1">
      <alignment horizontal="right"/>
    </xf>
    <xf numFmtId="179" fontId="18" fillId="4" borderId="26" xfId="22" applyNumberFormat="1" applyFont="1" applyFill="1" applyBorder="1" applyAlignment="1">
      <alignment horizontal="right"/>
    </xf>
    <xf numFmtId="0" fontId="18" fillId="4" borderId="27" xfId="0" applyFont="1" applyFill="1" applyBorder="1" applyAlignment="1">
      <alignment horizontal="right"/>
    </xf>
    <xf numFmtId="0" fontId="38" fillId="4" borderId="0" xfId="0" applyFont="1" applyFill="1" applyBorder="1" applyAlignment="1">
      <alignment/>
    </xf>
    <xf numFmtId="49" fontId="35" fillId="4" borderId="0" xfId="0" applyNumberFormat="1" applyFont="1" applyFill="1" applyAlignment="1">
      <alignment horizontal="right" vertical="center"/>
    </xf>
    <xf numFmtId="16" fontId="33" fillId="4" borderId="0" xfId="0" applyNumberFormat="1" applyFont="1" applyFill="1" applyAlignment="1">
      <alignment/>
    </xf>
    <xf numFmtId="49" fontId="35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33" fillId="4" borderId="0" xfId="0" applyFont="1" applyFill="1" applyAlignment="1">
      <alignment/>
    </xf>
    <xf numFmtId="179" fontId="34" fillId="4" borderId="0" xfId="22" applyNumberFormat="1" applyFont="1" applyFill="1" applyAlignment="1">
      <alignment/>
    </xf>
    <xf numFmtId="179" fontId="35" fillId="4" borderId="0" xfId="22" applyNumberFormat="1" applyFont="1" applyFill="1" applyAlignment="1">
      <alignment/>
    </xf>
    <xf numFmtId="0" fontId="0" fillId="4" borderId="0" xfId="0" applyFill="1" applyAlignment="1">
      <alignment horizontal="right"/>
    </xf>
    <xf numFmtId="0" fontId="5" fillId="3" borderId="0" xfId="21" applyFont="1" applyFill="1" applyAlignment="1" applyProtection="1">
      <alignment horizontal="left"/>
      <protection locked="0"/>
    </xf>
    <xf numFmtId="0" fontId="9" fillId="3" borderId="28" xfId="21" applyFont="1" applyFill="1" applyBorder="1" applyAlignment="1" applyProtection="1">
      <alignment horizontal="justify" vertical="top" wrapText="1"/>
      <protection locked="0"/>
    </xf>
    <xf numFmtId="0" fontId="0" fillId="0" borderId="28" xfId="0" applyFont="1" applyBorder="1" applyAlignment="1" applyProtection="1">
      <alignment horizontal="justify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4" borderId="11" xfId="0" applyFont="1" applyFill="1" applyBorder="1" applyAlignment="1">
      <alignment textRotation="90"/>
    </xf>
    <xf numFmtId="0" fontId="1" fillId="4" borderId="12" xfId="0" applyFont="1" applyFill="1" applyBorder="1" applyAlignment="1">
      <alignment textRotation="90"/>
    </xf>
    <xf numFmtId="0" fontId="1" fillId="4" borderId="12" xfId="0" applyFont="1" applyFill="1" applyBorder="1" applyAlignment="1">
      <alignment horizontal="center" textRotation="90"/>
    </xf>
    <xf numFmtId="0" fontId="0" fillId="4" borderId="0" xfId="0" applyFill="1" applyBorder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>
      <alignment/>
    </xf>
    <xf numFmtId="0" fontId="19" fillId="4" borderId="24" xfId="0" applyFont="1" applyFill="1" applyBorder="1" applyAlignment="1">
      <alignment textRotation="90"/>
    </xf>
    <xf numFmtId="0" fontId="19" fillId="4" borderId="12" xfId="0" applyFont="1" applyFill="1" applyBorder="1" applyAlignment="1">
      <alignment textRotation="90" wrapText="1"/>
    </xf>
    <xf numFmtId="0" fontId="33" fillId="4" borderId="0" xfId="0" applyFont="1" applyFill="1" applyAlignment="1">
      <alignment horizontal="center"/>
    </xf>
    <xf numFmtId="0" fontId="33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textRotation="90"/>
    </xf>
    <xf numFmtId="0" fontId="50" fillId="4" borderId="0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Pirámide de la  población con discapacidad en Andalucía, 1999.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00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Gráfico1!#REF!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Gráfico1!#REF!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Gráfico1!#REF!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3248990"/>
        <c:axId val="53696591"/>
      </c:barChart>
      <c:catAx>
        <c:axId val="432489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b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#,##0_ ;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C0C0C0"/>
            </a:gs>
            <a:gs pos="100000">
              <a:srgbClr val="E7E7E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Sevilla, 2005</a:t>
            </a:r>
          </a:p>
        </c:rich>
      </c:tx>
      <c:layout>
        <c:manualLayout>
          <c:xMode val="factor"/>
          <c:yMode val="factor"/>
          <c:x val="0.05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375"/>
          <c:w val="0.937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v>Sevilla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Tabla4!$R$4:$R$9</c:f>
              <c:numCache>
                <c:ptCount val="6"/>
                <c:pt idx="0">
                  <c:v>0.16152078296662298</c:v>
                </c:pt>
                <c:pt idx="1">
                  <c:v>0.16257627928052595</c:v>
                </c:pt>
                <c:pt idx="2">
                  <c:v>0.1553478932130773</c:v>
                </c:pt>
                <c:pt idx="3">
                  <c:v>0.16477409936860157</c:v>
                </c:pt>
                <c:pt idx="4">
                  <c:v>0.17702762469915642</c:v>
                </c:pt>
                <c:pt idx="5">
                  <c:v>0.17875332047201578</c:v>
                </c:pt>
              </c:numCache>
            </c:numRef>
          </c:val>
        </c:ser>
        <c:overlap val="50"/>
        <c:gapWidth val="100"/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Córdoba, 2005</a:t>
            </a:r>
          </a:p>
        </c:rich>
      </c:tx>
      <c:layout>
        <c:manualLayout>
          <c:xMode val="factor"/>
          <c:yMode val="factor"/>
          <c:x val="0.06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25"/>
          <c:w val="0.908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Gráfico3!$E$4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Tabla5!$H$4:$H$6</c:f>
              <c:numCache>
                <c:ptCount val="3"/>
                <c:pt idx="0">
                  <c:v>0.2971202515466026</c:v>
                </c:pt>
                <c:pt idx="1">
                  <c:v>0.324173014980316</c:v>
                </c:pt>
                <c:pt idx="2">
                  <c:v>0.3787067334730814</c:v>
                </c:pt>
              </c:numCache>
            </c:numRef>
          </c:val>
        </c:ser>
        <c:overlap val="50"/>
        <c:gapWidth val="100"/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Cádiz, 2005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45"/>
          <c:w val="0.9367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v>Cádiz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Tabla5!$F$4:$F$6</c:f>
              <c:numCache>
                <c:ptCount val="3"/>
                <c:pt idx="0">
                  <c:v>0.31087380147969</c:v>
                </c:pt>
                <c:pt idx="1">
                  <c:v>0.3167484404426814</c:v>
                </c:pt>
                <c:pt idx="2">
                  <c:v>0.3723777580776286</c:v>
                </c:pt>
              </c:numCache>
            </c:numRef>
          </c:val>
        </c:ser>
        <c:overlap val="50"/>
        <c:gapWidth val="100"/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Granada, 2005</a:t>
            </a:r>
          </a:p>
        </c:rich>
      </c:tx>
      <c:layout>
        <c:manualLayout>
          <c:xMode val="factor"/>
          <c:yMode val="factor"/>
          <c:x val="0.06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45"/>
          <c:w val="0.937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v>Granada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Tabla5!$J$4:$J$6</c:f>
              <c:numCache>
                <c:ptCount val="3"/>
                <c:pt idx="0">
                  <c:v>0.273900919823278</c:v>
                </c:pt>
                <c:pt idx="1">
                  <c:v>0.3334117959489148</c:v>
                </c:pt>
                <c:pt idx="2">
                  <c:v>0.39268728422780713</c:v>
                </c:pt>
              </c:numCache>
            </c:numRef>
          </c:val>
        </c:ser>
        <c:overlap val="50"/>
        <c:gapWidth val="100"/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4205846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Huelva, 2005</a:t>
            </a:r>
          </a:p>
        </c:rich>
      </c:tx>
      <c:layout>
        <c:manualLayout>
          <c:xMode val="factor"/>
          <c:yMode val="factor"/>
          <c:x val="0.06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525"/>
          <c:w val="0.926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v>Huelva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Tabla5!$L$4:$L$6</c:f>
              <c:numCache>
                <c:ptCount val="3"/>
                <c:pt idx="0">
                  <c:v>0.30429425887704814</c:v>
                </c:pt>
                <c:pt idx="1">
                  <c:v>0.3225222189461269</c:v>
                </c:pt>
                <c:pt idx="2">
                  <c:v>0.3731835221768249</c:v>
                </c:pt>
              </c:numCache>
            </c:numRef>
          </c:val>
        </c:ser>
        <c:overlap val="50"/>
        <c:gapWidth val="100"/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Jaén,  2005</a:t>
            </a:r>
          </a:p>
        </c:rich>
      </c:tx>
      <c:layout>
        <c:manualLayout>
          <c:xMode val="factor"/>
          <c:yMode val="factor"/>
          <c:x val="0.05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375"/>
          <c:w val="0.924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Jaén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Tabla5!$N$4:$N$6</c:f>
              <c:numCache>
                <c:ptCount val="3"/>
                <c:pt idx="0">
                  <c:v>0.2831937733662739</c:v>
                </c:pt>
                <c:pt idx="1">
                  <c:v>0.33343536150768494</c:v>
                </c:pt>
                <c:pt idx="2">
                  <c:v>0.38337086512604124</c:v>
                </c:pt>
              </c:numCache>
            </c:numRef>
          </c:val>
        </c:ser>
        <c:overlap val="50"/>
        <c:gapWidth val="100"/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Málaga, 2005</a:t>
            </a:r>
          </a:p>
        </c:rich>
      </c:tx>
      <c:layout>
        <c:manualLayout>
          <c:xMode val="factor"/>
          <c:yMode val="factor"/>
          <c:x val="0.09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525"/>
          <c:w val="0.9367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Málaga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Tabla5!$P$4:$P$6</c:f>
              <c:numCache>
                <c:ptCount val="3"/>
                <c:pt idx="0">
                  <c:v>0.3218263510947981</c:v>
                </c:pt>
                <c:pt idx="1">
                  <c:v>0.3184969553783628</c:v>
                </c:pt>
                <c:pt idx="2">
                  <c:v>0.35967669352683906</c:v>
                </c:pt>
              </c:numCache>
            </c:numRef>
          </c:val>
        </c:ser>
        <c:overlap val="50"/>
        <c:gapWidth val="100"/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Sevilla, 2005</a:t>
            </a:r>
          </a:p>
        </c:rich>
      </c:tx>
      <c:layout>
        <c:manualLayout>
          <c:xMode val="factor"/>
          <c:yMode val="factor"/>
          <c:x val="0.09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35"/>
          <c:w val="0.937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v>Sevilla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Tabla5!$R$4:$R$6</c:f>
              <c:numCache>
                <c:ptCount val="3"/>
                <c:pt idx="0">
                  <c:v>0.32409706224714896</c:v>
                </c:pt>
                <c:pt idx="1">
                  <c:v>0.32012199258167884</c:v>
                </c:pt>
                <c:pt idx="2">
                  <c:v>0.3557809451711722</c:v>
                </c:pt>
              </c:numCache>
            </c:numRef>
          </c:val>
        </c:ser>
        <c:overlap val="50"/>
        <c:gapWidth val="100"/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Almería, 2005</a:t>
            </a:r>
          </a:p>
        </c:rich>
      </c:tx>
      <c:layout>
        <c:manualLayout>
          <c:xMode val="factor"/>
          <c:yMode val="factor"/>
          <c:x val="0.06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425"/>
          <c:w val="0.925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v>Almería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Tabla5!$B$4:$B$6</c:f>
              <c:strCache>
                <c:ptCount val="3"/>
                <c:pt idx="0">
                  <c:v>0-5</c:v>
                </c:pt>
                <c:pt idx="1">
                  <c:v>6-11</c:v>
                </c:pt>
                <c:pt idx="2">
                  <c:v>12-17</c:v>
                </c:pt>
              </c:strCache>
            </c:strRef>
          </c:cat>
          <c:val>
            <c:numRef>
              <c:f>Tabla5!$D$4:$D$6</c:f>
              <c:numCache>
                <c:ptCount val="3"/>
                <c:pt idx="0">
                  <c:v>0.31566419409429514</c:v>
                </c:pt>
                <c:pt idx="1">
                  <c:v>0.3200768658958989</c:v>
                </c:pt>
                <c:pt idx="2">
                  <c:v>0.36425894000980596</c:v>
                </c:pt>
              </c:numCache>
            </c:numRef>
          </c:val>
        </c:ser>
        <c:overlap val="50"/>
        <c:gapWidth val="100"/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Número y distribución de menores de 18 años según provincias. Andalucía, 2005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625"/>
          <c:w val="0.984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Gráfico4!$A$2:$H$2</c:f>
              <c:strCache/>
            </c:strRef>
          </c:cat>
          <c:val>
            <c:numRef>
              <c:f>Gráfico4!$A$3:$H$3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gapWidth val="130"/>
        <c:axId val="5495538"/>
        <c:axId val="49459843"/>
      </c:bar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Gráfico4!$A$2:$H$2</c:f>
              <c:strCache/>
            </c:strRef>
          </c:cat>
          <c:val>
            <c:numRef>
              <c:f>Gráfico4!$A$4:$H$4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2485404"/>
        <c:axId val="46824317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 val="autoZero"/>
        <c:auto val="0"/>
        <c:lblOffset val="100"/>
        <c:noMultiLvlLbl val="0"/>
      </c:catAx>
      <c:valAx>
        <c:axId val="494598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At val="1"/>
        <c:crossBetween val="between"/>
        <c:dispUnits/>
      </c:valAx>
      <c:catAx>
        <c:axId val="42485404"/>
        <c:scaling>
          <c:orientation val="minMax"/>
        </c:scaling>
        <c:axPos val="b"/>
        <c:delete val="1"/>
        <c:majorTickMark val="in"/>
        <c:minorTickMark val="none"/>
        <c:tickLblPos val="nextTo"/>
        <c:crossAx val="46824317"/>
        <c:crosses val="autoZero"/>
        <c:auto val="0"/>
        <c:lblOffset val="100"/>
        <c:noMultiLvlLbl val="0"/>
      </c:catAx>
      <c:valAx>
        <c:axId val="468243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 según grupos de edad trienales. Ambos sexos. Andalucía y España, 2005
</a:t>
            </a:r>
          </a:p>
        </c:rich>
      </c:tx>
      <c:layout>
        <c:manualLayout>
          <c:xMode val="factor"/>
          <c:yMode val="factor"/>
          <c:x val="0.01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79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Gráfico1!$B$1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Gráfico1!$A$2:$A$7</c:f>
              <c:strCache/>
            </c:strRef>
          </c:cat>
          <c:val>
            <c:numRef>
              <c:f>Gráfico1!$B$2:$B$7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Gráfico1!$C$1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Gráfico1!$A$2:$A$7</c:f>
              <c:strCache/>
            </c:strRef>
          </c:cat>
          <c:val>
            <c:numRef>
              <c:f>Gráfico1!$C$2:$C$7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13507272"/>
        <c:axId val="54456585"/>
      </c:barChart>
      <c:catAx>
        <c:axId val="13507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Edad (en años)</a:t>
                </a:r>
              </a:p>
            </c:rich>
          </c:tx>
          <c:layout>
            <c:manualLayout>
              <c:xMode val="factor"/>
              <c:yMode val="factor"/>
              <c:x val="0.003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19"/>
          <c:w val="0.33475"/>
          <c:h val="0.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Porcentaje de la población menor de edad respecto de la población general (todas las edades) en Andalucía y provincias, 2005.</a:t>
            </a:r>
          </a:p>
        </c:rich>
      </c:tx>
      <c:layout>
        <c:manualLayout>
          <c:xMode val="factor"/>
          <c:yMode val="factor"/>
          <c:x val="0.01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75"/>
          <c:w val="0.979"/>
          <c:h val="0.784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Gráfico5!$A$4:$A$12</c:f>
              <c:strCache/>
            </c:strRef>
          </c:cat>
          <c:val>
            <c:numRef>
              <c:f>Gráfico5!$B$4:$B$12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18765670"/>
        <c:axId val="34673303"/>
      </c:barChart>
      <c:catAx>
        <c:axId val="1876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  <c:min val="0.18"/>
        </c:scaling>
        <c:axPos val="b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Córdoba, 2005</a:t>
            </a:r>
          </a:p>
        </c:rich>
      </c:tx>
      <c:layout>
        <c:manualLayout>
          <c:xMode val="factor"/>
          <c:yMode val="factor"/>
          <c:x val="0.005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325"/>
          <c:w val="0.908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Córdoba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Tabla4!$H$4:$H$9</c:f>
              <c:numCache>
                <c:ptCount val="6"/>
                <c:pt idx="0">
                  <c:v>0.14524643386676211</c:v>
                </c:pt>
                <c:pt idx="1">
                  <c:v>0.15187381767984048</c:v>
                </c:pt>
                <c:pt idx="2">
                  <c:v>0.1552865688429879</c:v>
                </c:pt>
                <c:pt idx="3">
                  <c:v>0.1688864461373281</c:v>
                </c:pt>
                <c:pt idx="4">
                  <c:v>0.18791860524566695</c:v>
                </c:pt>
                <c:pt idx="5">
                  <c:v>0.19078812822741448</c:v>
                </c:pt>
              </c:numCache>
            </c:numRef>
          </c:val>
        </c:ser>
        <c:overlap val="50"/>
        <c:gapWidth val="100"/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Cádiz, 2005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375"/>
          <c:w val="0.93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v>Cádiz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Tabla4!$F$4:$F$9</c:f>
              <c:numCache>
                <c:ptCount val="6"/>
                <c:pt idx="0">
                  <c:v>0.15436247094341474</c:v>
                </c:pt>
                <c:pt idx="1">
                  <c:v>0.15651133053627528</c:v>
                </c:pt>
                <c:pt idx="2">
                  <c:v>0.15357809633917666</c:v>
                </c:pt>
                <c:pt idx="3">
                  <c:v>0.16317034410350476</c:v>
                </c:pt>
                <c:pt idx="4">
                  <c:v>0.18193405533926243</c:v>
                </c:pt>
                <c:pt idx="5">
                  <c:v>0.19044370273836614</c:v>
                </c:pt>
              </c:numCache>
            </c:numRef>
          </c:val>
        </c:ser>
        <c:overlap val="50"/>
        <c:gapWidth val="100"/>
        <c:axId val="37511932"/>
        <c:axId val="2063069"/>
      </c:bar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Almería, 2005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7825"/>
          <c:w val="0.937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v>Almería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Tabla4!$D$4:$D$9</c:f>
              <c:numCache>
                <c:ptCount val="6"/>
                <c:pt idx="0">
                  <c:v>0.15421418065067138</c:v>
                </c:pt>
                <c:pt idx="1">
                  <c:v>0.16145001344362378</c:v>
                </c:pt>
                <c:pt idx="2">
                  <c:v>0.15630189634175273</c:v>
                </c:pt>
                <c:pt idx="3">
                  <c:v>0.16377496955414617</c:v>
                </c:pt>
                <c:pt idx="4">
                  <c:v>0.18039761494298323</c:v>
                </c:pt>
                <c:pt idx="5">
                  <c:v>0.1838613250668227</c:v>
                </c:pt>
              </c:numCache>
            </c:numRef>
          </c:val>
        </c:ser>
        <c:overlap val="50"/>
        <c:gapWidth val="100"/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  <c:max val="0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Granada, 2005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775"/>
          <c:w val="0.937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v>Granada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Tabla4!$J$4:$J$9</c:f>
              <c:numCache>
                <c:ptCount val="6"/>
                <c:pt idx="0">
                  <c:v>0.13209483112430892</c:v>
                </c:pt>
                <c:pt idx="1">
                  <c:v>0.14180608869896913</c:v>
                </c:pt>
                <c:pt idx="2">
                  <c:v>0.15736582892735568</c:v>
                </c:pt>
                <c:pt idx="3">
                  <c:v>0.1760459670215591</c:v>
                </c:pt>
                <c:pt idx="4">
                  <c:v>0.1937905893145989</c:v>
                </c:pt>
                <c:pt idx="5">
                  <c:v>0.19889669491320827</c:v>
                </c:pt>
              </c:numCache>
            </c:numRef>
          </c:val>
        </c:ser>
        <c:overlap val="50"/>
        <c:gapWidth val="100"/>
        <c:axId val="27582384"/>
        <c:axId val="46914865"/>
      </c:bar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Huelva, 2005</a:t>
            </a:r>
          </a:p>
        </c:rich>
      </c:tx>
      <c:layout>
        <c:manualLayout>
          <c:xMode val="factor"/>
          <c:yMode val="factor"/>
          <c:x val="0.005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625"/>
          <c:w val="0.925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v>Huelva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Tabla4!$L$4:$L$9</c:f>
              <c:numCache>
                <c:ptCount val="6"/>
                <c:pt idx="0">
                  <c:v>0.14884587843814498</c:v>
                </c:pt>
                <c:pt idx="1">
                  <c:v>0.15544838043890316</c:v>
                </c:pt>
                <c:pt idx="2">
                  <c:v>0.15391095573059266</c:v>
                </c:pt>
                <c:pt idx="3">
                  <c:v>0.1686112632155343</c:v>
                </c:pt>
                <c:pt idx="4">
                  <c:v>0.1831852070258203</c:v>
                </c:pt>
                <c:pt idx="5">
                  <c:v>0.1899983151510046</c:v>
                </c:pt>
              </c:numCache>
            </c:numRef>
          </c:val>
        </c:ser>
        <c:overlap val="50"/>
        <c:gapWidth val="100"/>
        <c:axId val="19580602"/>
        <c:axId val="42007691"/>
      </c:bar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Jaén,  2004</a:t>
            </a:r>
          </a:p>
        </c:rich>
      </c:tx>
      <c:layout>
        <c:manualLayout>
          <c:xMode val="factor"/>
          <c:yMode val="factor"/>
          <c:x val="0.05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375"/>
          <c:w val="0.924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Jaén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Tabla4!$N$4:$N$9</c:f>
              <c:numCache>
                <c:ptCount val="6"/>
                <c:pt idx="0">
                  <c:v>0.13544240145171516</c:v>
                </c:pt>
                <c:pt idx="1">
                  <c:v>0.1477513719145587</c:v>
                </c:pt>
                <c:pt idx="2">
                  <c:v>0.1549880845667811</c:v>
                </c:pt>
                <c:pt idx="3">
                  <c:v>0.17844727694090382</c:v>
                </c:pt>
                <c:pt idx="4">
                  <c:v>0.1917255150600873</c:v>
                </c:pt>
                <c:pt idx="5">
                  <c:v>0.19164535006595393</c:v>
                </c:pt>
              </c:numCache>
            </c:numRef>
          </c:val>
        </c:ser>
        <c:overlap val="50"/>
        <c:gapWidth val="100"/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2524900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Distribución de la población menor de 18 años. Málaga, 2004</a:t>
            </a:r>
          </a:p>
        </c:rich>
      </c:tx>
      <c:layout>
        <c:manualLayout>
          <c:xMode val="factor"/>
          <c:yMode val="factor"/>
          <c:x val="0.05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75"/>
          <c:w val="0.945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v>Málaga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Tabla4!$B$4:$B$9</c:f>
              <c:strCache>
                <c:ptCount val="6"/>
                <c:pt idx="0">
                  <c:v>0-2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</c:strCache>
            </c:strRef>
          </c:cat>
          <c:val>
            <c:numRef>
              <c:f>Tabla4!$P$4:$P$9</c:f>
              <c:numCache>
                <c:ptCount val="6"/>
                <c:pt idx="0">
                  <c:v>0.15903401819741522</c:v>
                </c:pt>
                <c:pt idx="1">
                  <c:v>0.1627923328973829</c:v>
                </c:pt>
                <c:pt idx="2">
                  <c:v>0.15507179119380107</c:v>
                </c:pt>
                <c:pt idx="3">
                  <c:v>0.16342516418456174</c:v>
                </c:pt>
                <c:pt idx="4">
                  <c:v>0.177491597406798</c:v>
                </c:pt>
                <c:pt idx="5">
                  <c:v>0.18218509612004105</c:v>
                </c:pt>
              </c:numCache>
            </c:numRef>
          </c:val>
        </c:ser>
        <c:overlap val="50"/>
        <c:gapWidth val="100"/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At val="1"/>
        <c:crossBetween val="between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image" Target="../media/image3.jpeg" /><Relationship Id="rId9" Type="http://schemas.openxmlformats.org/officeDocument/2006/relationships/chart" Target="/xl/charts/chart1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0</xdr:rowOff>
    </xdr:from>
    <xdr:to>
      <xdr:col>3</xdr:col>
      <xdr:colOff>38100</xdr:colOff>
      <xdr:row>21</xdr:row>
      <xdr:rowOff>133350</xdr:rowOff>
    </xdr:to>
    <xdr:grpSp>
      <xdr:nvGrpSpPr>
        <xdr:cNvPr id="1" name="Group 10"/>
        <xdr:cNvGrpSpPr>
          <a:grpSpLocks/>
        </xdr:cNvGrpSpPr>
      </xdr:nvGrpSpPr>
      <xdr:grpSpPr>
        <a:xfrm>
          <a:off x="152400" y="5124450"/>
          <a:ext cx="7077075" cy="628650"/>
          <a:chOff x="16" y="538"/>
          <a:chExt cx="743" cy="66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6" y="538"/>
            <a:ext cx="13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" y="538"/>
            <a:ext cx="415" cy="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1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0" y="0"/>
        <a:ext cx="65436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</cdr:y>
    </cdr:from>
    <cdr:to>
      <cdr:x>0.71775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38400"/>
          <a:ext cx="2447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0.6965</cdr:x>
      <cdr:y>0.95525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2505075"/>
          <a:ext cx="10382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0.9365</cdr:y>
    </cdr:from>
    <cdr:to>
      <cdr:x>0.72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0"/>
          <a:ext cx="2438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0.698</cdr:x>
      <cdr:y>0.9365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247650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0.93275</cdr:y>
    </cdr:from>
    <cdr:to>
      <cdr:x>0.71925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66975"/>
          <a:ext cx="2447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0.699</cdr:x>
      <cdr:y>0.93275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0" y="246697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</cdr:y>
    </cdr:from>
    <cdr:to>
      <cdr:x>0.71925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66975"/>
          <a:ext cx="2447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0.698</cdr:x>
      <cdr:y>0.926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246697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0.9435</cdr:y>
    </cdr:from>
    <cdr:to>
      <cdr:x>0.71875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0"/>
          <a:ext cx="2447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0.698</cdr:x>
      <cdr:y>0.9435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2476500"/>
          <a:ext cx="1028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0.98125</cdr:y>
    </cdr:from>
    <cdr:to>
      <cdr:x>0.72975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09850"/>
          <a:ext cx="2486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2004. INE.</a:t>
          </a:r>
        </a:p>
      </cdr:txBody>
    </cdr:sp>
  </cdr:relSizeAnchor>
  <cdr:relSizeAnchor xmlns:cdr="http://schemas.openxmlformats.org/drawingml/2006/chartDrawing">
    <cdr:from>
      <cdr:x>0.70975</cdr:x>
      <cdr:y>0.98125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609850"/>
          <a:ext cx="9906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0.9945</cdr:y>
    </cdr:from>
    <cdr:to>
      <cdr:x>0.7185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47950"/>
          <a:ext cx="24479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2004. INE.</a:t>
          </a:r>
        </a:p>
      </cdr:txBody>
    </cdr:sp>
  </cdr:relSizeAnchor>
  <cdr:relSizeAnchor xmlns:cdr="http://schemas.openxmlformats.org/drawingml/2006/chartDrawing">
    <cdr:from>
      <cdr:x>0.698</cdr:x>
      <cdr:y>0.9945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2647950"/>
          <a:ext cx="10287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  <cdr:relSizeAnchor xmlns:cdr="http://schemas.openxmlformats.org/drawingml/2006/chartDrawing">
    <cdr:from>
      <cdr:x>0.70725</cdr:x>
      <cdr:y>0.92675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2400300" y="2466975"/>
          <a:ext cx="1000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  <cdr:relSizeAnchor xmlns:cdr="http://schemas.openxmlformats.org/drawingml/2006/chartDrawing">
    <cdr:from>
      <cdr:x>0</cdr:x>
      <cdr:y>0.92675</cdr:y>
    </cdr:from>
    <cdr:to>
      <cdr:x>0.7295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2466975"/>
          <a:ext cx="2476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0.99225</cdr:y>
    </cdr:from>
    <cdr:to>
      <cdr:x>0.73725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38425"/>
          <a:ext cx="25146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2004. INE.</a:t>
          </a:r>
        </a:p>
      </cdr:txBody>
    </cdr:sp>
  </cdr:relSizeAnchor>
  <cdr:relSizeAnchor xmlns:cdr="http://schemas.openxmlformats.org/drawingml/2006/chartDrawing">
    <cdr:from>
      <cdr:x>0.71775</cdr:x>
      <cdr:y>0.99225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2638425"/>
          <a:ext cx="9620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  <cdr:relSizeAnchor xmlns:cdr="http://schemas.openxmlformats.org/drawingml/2006/chartDrawing">
    <cdr:from>
      <cdr:x>0</cdr:x>
      <cdr:y>0.92575</cdr:y>
    </cdr:from>
    <cdr:to>
      <cdr:x>0.7195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2466975"/>
          <a:ext cx="2457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0.6985</cdr:x>
      <cdr:y>0.92575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2381250" y="246697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6</xdr:col>
      <xdr:colOff>390525</xdr:colOff>
      <xdr:row>32</xdr:row>
      <xdr:rowOff>133350</xdr:rowOff>
    </xdr:to>
    <xdr:graphicFrame>
      <xdr:nvGraphicFramePr>
        <xdr:cNvPr id="1" name="Chart 4"/>
        <xdr:cNvGraphicFramePr/>
      </xdr:nvGraphicFramePr>
      <xdr:xfrm>
        <a:off x="0" y="2847975"/>
        <a:ext cx="3409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0</xdr:row>
      <xdr:rowOff>171450</xdr:rowOff>
    </xdr:from>
    <xdr:to>
      <xdr:col>13</xdr:col>
      <xdr:colOff>9525</xdr:colOff>
      <xdr:row>16</xdr:row>
      <xdr:rowOff>66675</xdr:rowOff>
    </xdr:to>
    <xdr:graphicFrame>
      <xdr:nvGraphicFramePr>
        <xdr:cNvPr id="2" name="Chart 5"/>
        <xdr:cNvGraphicFramePr/>
      </xdr:nvGraphicFramePr>
      <xdr:xfrm>
        <a:off x="3429000" y="171450"/>
        <a:ext cx="3381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171450</xdr:rowOff>
    </xdr:from>
    <xdr:to>
      <xdr:col>6</xdr:col>
      <xdr:colOff>390525</xdr:colOff>
      <xdr:row>16</xdr:row>
      <xdr:rowOff>66675</xdr:rowOff>
    </xdr:to>
    <xdr:graphicFrame>
      <xdr:nvGraphicFramePr>
        <xdr:cNvPr id="3" name="Chart 6"/>
        <xdr:cNvGraphicFramePr/>
      </xdr:nvGraphicFramePr>
      <xdr:xfrm>
        <a:off x="0" y="171450"/>
        <a:ext cx="34099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142875</xdr:rowOff>
    </xdr:from>
    <xdr:to>
      <xdr:col>6</xdr:col>
      <xdr:colOff>390525</xdr:colOff>
      <xdr:row>49</xdr:row>
      <xdr:rowOff>57150</xdr:rowOff>
    </xdr:to>
    <xdr:graphicFrame>
      <xdr:nvGraphicFramePr>
        <xdr:cNvPr id="4" name="Chart 7"/>
        <xdr:cNvGraphicFramePr/>
      </xdr:nvGraphicFramePr>
      <xdr:xfrm>
        <a:off x="0" y="5486400"/>
        <a:ext cx="34099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16</xdr:row>
      <xdr:rowOff>66675</xdr:rowOff>
    </xdr:from>
    <xdr:to>
      <xdr:col>13</xdr:col>
      <xdr:colOff>28575</xdr:colOff>
      <xdr:row>32</xdr:row>
      <xdr:rowOff>104775</xdr:rowOff>
    </xdr:to>
    <xdr:graphicFrame>
      <xdr:nvGraphicFramePr>
        <xdr:cNvPr id="5" name="Chart 8"/>
        <xdr:cNvGraphicFramePr/>
      </xdr:nvGraphicFramePr>
      <xdr:xfrm>
        <a:off x="3429000" y="2819400"/>
        <a:ext cx="34004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381000</xdr:colOff>
      <xdr:row>32</xdr:row>
      <xdr:rowOff>142875</xdr:rowOff>
    </xdr:from>
    <xdr:to>
      <xdr:col>13</xdr:col>
      <xdr:colOff>0</xdr:colOff>
      <xdr:row>49</xdr:row>
      <xdr:rowOff>57150</xdr:rowOff>
    </xdr:to>
    <xdr:graphicFrame>
      <xdr:nvGraphicFramePr>
        <xdr:cNvPr id="6" name="Chart 9"/>
        <xdr:cNvGraphicFramePr/>
      </xdr:nvGraphicFramePr>
      <xdr:xfrm>
        <a:off x="3400425" y="5486400"/>
        <a:ext cx="34004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381000</xdr:colOff>
      <xdr:row>49</xdr:row>
      <xdr:rowOff>66675</xdr:rowOff>
    </xdr:from>
    <xdr:to>
      <xdr:col>13</xdr:col>
      <xdr:colOff>0</xdr:colOff>
      <xdr:row>65</xdr:row>
      <xdr:rowOff>142875</xdr:rowOff>
    </xdr:to>
    <xdr:graphicFrame>
      <xdr:nvGraphicFramePr>
        <xdr:cNvPr id="7" name="Chart 12"/>
        <xdr:cNvGraphicFramePr/>
      </xdr:nvGraphicFramePr>
      <xdr:xfrm>
        <a:off x="3400425" y="8162925"/>
        <a:ext cx="340042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6</xdr:col>
      <xdr:colOff>390525</xdr:colOff>
      <xdr:row>65</xdr:row>
      <xdr:rowOff>142875</xdr:rowOff>
    </xdr:to>
    <xdr:graphicFrame>
      <xdr:nvGraphicFramePr>
        <xdr:cNvPr id="8" name="Chart 13"/>
        <xdr:cNvGraphicFramePr/>
      </xdr:nvGraphicFramePr>
      <xdr:xfrm>
        <a:off x="0" y="8162925"/>
        <a:ext cx="3409950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1</xdr:col>
      <xdr:colOff>19050</xdr:colOff>
      <xdr:row>1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0.9595</cdr:y>
    </cdr:from>
    <cdr:to>
      <cdr:x>0.73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33650"/>
          <a:ext cx="24860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0.7095</cdr:x>
      <cdr:y>0.9595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2533650"/>
          <a:ext cx="990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0.7385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38400"/>
          <a:ext cx="2495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0.71825</cdr:x>
      <cdr:y>0.93225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243840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0.725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05075"/>
          <a:ext cx="2476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0.70475</cdr:x>
      <cdr:y>0.9405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2505075"/>
          <a:ext cx="1009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0.72475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66975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0.70375</cdr:x>
      <cdr:y>0.933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46697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</cdr:y>
    </cdr:from>
    <cdr:to>
      <cdr:x>0.72975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33650"/>
          <a:ext cx="24860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0.70975</cdr:x>
      <cdr:y>0.952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533650"/>
          <a:ext cx="990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0.94125</cdr:y>
    </cdr:from>
    <cdr:to>
      <cdr:x>0.7385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05075"/>
          <a:ext cx="2514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0.719</cdr:x>
      <cdr:y>0.94125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2505075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0.73725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24125"/>
          <a:ext cx="2514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0.71775</cdr:x>
      <cdr:y>0.9475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2524125"/>
          <a:ext cx="962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0.717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2447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Padrón municipal de habitantes 2005. INE.</a:t>
          </a:r>
        </a:p>
      </cdr:txBody>
    </cdr:sp>
  </cdr:relSizeAnchor>
  <cdr:relSizeAnchor xmlns:cdr="http://schemas.openxmlformats.org/drawingml/2006/chartDrawing">
    <cdr:from>
      <cdr:x>0.6945</cdr:x>
      <cdr:y>0.9245</cdr:y>
    </cdr:from>
    <cdr:to>
      <cdr:x>0.999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241935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38100</xdr:rowOff>
    </xdr:from>
    <xdr:to>
      <xdr:col>6</xdr:col>
      <xdr:colOff>409575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9050" y="2828925"/>
        <a:ext cx="34099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1</xdr:row>
      <xdr:rowOff>0</xdr:rowOff>
    </xdr:from>
    <xdr:to>
      <xdr:col>13</xdr:col>
      <xdr:colOff>9525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3429000" y="200025"/>
        <a:ext cx="3381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114300</xdr:rowOff>
    </xdr:from>
    <xdr:to>
      <xdr:col>6</xdr:col>
      <xdr:colOff>400050</xdr:colOff>
      <xdr:row>49</xdr:row>
      <xdr:rowOff>28575</xdr:rowOff>
    </xdr:to>
    <xdr:graphicFrame>
      <xdr:nvGraphicFramePr>
        <xdr:cNvPr id="3" name="Chart 4"/>
        <xdr:cNvGraphicFramePr/>
      </xdr:nvGraphicFramePr>
      <xdr:xfrm>
        <a:off x="9525" y="5495925"/>
        <a:ext cx="34099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16</xdr:row>
      <xdr:rowOff>38100</xdr:rowOff>
    </xdr:from>
    <xdr:to>
      <xdr:col>13</xdr:col>
      <xdr:colOff>19050</xdr:colOff>
      <xdr:row>32</xdr:row>
      <xdr:rowOff>95250</xdr:rowOff>
    </xdr:to>
    <xdr:graphicFrame>
      <xdr:nvGraphicFramePr>
        <xdr:cNvPr id="4" name="Chart 5"/>
        <xdr:cNvGraphicFramePr/>
      </xdr:nvGraphicFramePr>
      <xdr:xfrm>
        <a:off x="3419475" y="2828925"/>
        <a:ext cx="340042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32</xdr:row>
      <xdr:rowOff>95250</xdr:rowOff>
    </xdr:from>
    <xdr:to>
      <xdr:col>13</xdr:col>
      <xdr:colOff>28575</xdr:colOff>
      <xdr:row>49</xdr:row>
      <xdr:rowOff>9525</xdr:rowOff>
    </xdr:to>
    <xdr:graphicFrame>
      <xdr:nvGraphicFramePr>
        <xdr:cNvPr id="5" name="Chart 6"/>
        <xdr:cNvGraphicFramePr/>
      </xdr:nvGraphicFramePr>
      <xdr:xfrm>
        <a:off x="3429000" y="5476875"/>
        <a:ext cx="34004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390525</xdr:colOff>
      <xdr:row>49</xdr:row>
      <xdr:rowOff>9525</xdr:rowOff>
    </xdr:from>
    <xdr:to>
      <xdr:col>13</xdr:col>
      <xdr:colOff>9525</xdr:colOff>
      <xdr:row>65</xdr:row>
      <xdr:rowOff>85725</xdr:rowOff>
    </xdr:to>
    <xdr:graphicFrame>
      <xdr:nvGraphicFramePr>
        <xdr:cNvPr id="6" name="Chart 7"/>
        <xdr:cNvGraphicFramePr/>
      </xdr:nvGraphicFramePr>
      <xdr:xfrm>
        <a:off x="3409950" y="8143875"/>
        <a:ext cx="34004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</xdr:row>
      <xdr:rowOff>28575</xdr:rowOff>
    </xdr:from>
    <xdr:to>
      <xdr:col>6</xdr:col>
      <xdr:colOff>390525</xdr:colOff>
      <xdr:row>65</xdr:row>
      <xdr:rowOff>104775</xdr:rowOff>
    </xdr:to>
    <xdr:graphicFrame>
      <xdr:nvGraphicFramePr>
        <xdr:cNvPr id="7" name="Chart 8"/>
        <xdr:cNvGraphicFramePr/>
      </xdr:nvGraphicFramePr>
      <xdr:xfrm>
        <a:off x="0" y="8162925"/>
        <a:ext cx="34099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85725</xdr:colOff>
      <xdr:row>10</xdr:row>
      <xdr:rowOff>142875</xdr:rowOff>
    </xdr:from>
    <xdr:to>
      <xdr:col>4</xdr:col>
      <xdr:colOff>76200</xdr:colOff>
      <xdr:row>12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196215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6</xdr:col>
      <xdr:colOff>390525</xdr:colOff>
      <xdr:row>16</xdr:row>
      <xdr:rowOff>28575</xdr:rowOff>
    </xdr:to>
    <xdr:graphicFrame>
      <xdr:nvGraphicFramePr>
        <xdr:cNvPr id="9" name="Chart 18"/>
        <xdr:cNvGraphicFramePr/>
      </xdr:nvGraphicFramePr>
      <xdr:xfrm>
        <a:off x="0" y="200025"/>
        <a:ext cx="340995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0.96375</cdr:y>
    </cdr:from>
    <cdr:to>
      <cdr:x>0.45425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14300" y="3638550"/>
          <a:ext cx="2638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Fuente: Padrón Municipal de habitantes 2005. INE</a:t>
          </a:r>
        </a:p>
      </cdr:txBody>
    </cdr:sp>
  </cdr:relSizeAnchor>
  <cdr:relSizeAnchor xmlns:cdr="http://schemas.openxmlformats.org/drawingml/2006/chartDrawing">
    <cdr:from>
      <cdr:x>0.77325</cdr:x>
      <cdr:y>0.9705</cdr:y>
    </cdr:from>
    <cdr:to>
      <cdr:x>0.957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4676775" y="3667125"/>
          <a:ext cx="11144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0.0895</cdr:x>
      <cdr:y>0.0705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4292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057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0.55575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67175"/>
          <a:ext cx="3505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Fuente: Revisión Padrón Municipal de habitantes 2005. INE.</a:t>
          </a:r>
        </a:p>
      </cdr:txBody>
    </cdr:sp>
  </cdr:relSizeAnchor>
  <cdr:relSizeAnchor xmlns:cdr="http://schemas.openxmlformats.org/drawingml/2006/chartDrawing">
    <cdr:from>
      <cdr:x>0.801</cdr:x>
      <cdr:y>0.9185</cdr:y>
    </cdr:from>
    <cdr:to>
      <cdr:x>0.969</cdr:x>
      <cdr:y>0.95825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3962400"/>
          <a:ext cx="1057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Elaboración: OIA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0.10575</cdr:x>
      <cdr:y>0.07275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66750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7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9525" y="57150"/>
        <a:ext cx="6305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1</xdr:col>
      <xdr:colOff>361950</xdr:colOff>
      <xdr:row>0</xdr:row>
      <xdr:rowOff>400050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28575</xdr:rowOff>
    </xdr:from>
    <xdr:to>
      <xdr:col>2</xdr:col>
      <xdr:colOff>419100</xdr:colOff>
      <xdr:row>0</xdr:row>
      <xdr:rowOff>400050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1</xdr:col>
      <xdr:colOff>314325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333375</xdr:colOff>
      <xdr:row>1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0.8075</cdr:y>
    </cdr:from>
    <cdr:to>
      <cdr:x>0.62725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438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just">
            <a:defRPr/>
          </a:pPr>
          <a:r>
            <a:rPr lang="en-US" cap="none" sz="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FUENTE:   Encuesta sobre Discapacidades, Deficiencias y Estado de Salud, 1999. INE
</a:t>
          </a:r>
        </a:p>
      </cdr:txBody>
    </cdr:sp>
  </cdr:relSizeAnchor>
  <cdr:relSizeAnchor xmlns:cdr="http://schemas.openxmlformats.org/drawingml/2006/chartDrawing">
    <cdr:from>
      <cdr:x>0.48175</cdr:x>
      <cdr:y>0.8075</cdr:y>
    </cdr:from>
    <cdr:to>
      <cdr:x>0.97925</cdr:x>
      <cdr:y>0.98325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0"/>
          <a:ext cx="3486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Elaboración Observatorio de la infancia en Andalucía (OIA)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0.45875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86200"/>
          <a:ext cx="3000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Fuente: Revisión Padrón Municipal de habitantes 2005. INE.</a:t>
          </a:r>
        </a:p>
      </cdr:txBody>
    </cdr:sp>
  </cdr:relSizeAnchor>
  <cdr:relSizeAnchor xmlns:cdr="http://schemas.openxmlformats.org/drawingml/2006/chartDrawing">
    <cdr:from>
      <cdr:x>0.42625</cdr:x>
      <cdr:y>0.949</cdr:y>
    </cdr:from>
    <cdr:to>
      <cdr:x>0.5865</cdr:x>
      <cdr:y>0.98525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3886200"/>
          <a:ext cx="1047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Elaboración: OIA</a:t>
          </a:r>
        </a:p>
      </cdr:txBody>
    </cdr:sp>
  </cdr:relSizeAnchor>
  <cdr:relSizeAnchor xmlns:cdr="http://schemas.openxmlformats.org/drawingml/2006/chartDrawing">
    <cdr:from>
      <cdr:x>-0.0015</cdr:x>
      <cdr:y>-0.0025</cdr:y>
    </cdr:from>
    <cdr:to>
      <cdr:x>0.11775</cdr:x>
      <cdr:y>0.0905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9524"/>
          <a:ext cx="781050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 topLeftCell="A1">
      <selection activeCell="B2" sqref="B2"/>
    </sheetView>
  </sheetViews>
  <sheetFormatPr defaultColWidth="11.421875" defaultRowHeight="19.5" customHeight="1"/>
  <cols>
    <col min="1" max="1" width="2.8515625" style="2" customWidth="1"/>
    <col min="2" max="2" width="9.7109375" style="2" customWidth="1"/>
    <col min="3" max="3" width="95.28125" style="2" customWidth="1"/>
    <col min="4" max="16384" width="11.421875" style="2" customWidth="1"/>
  </cols>
  <sheetData>
    <row r="1" spans="2:3" ht="29.25" customHeight="1">
      <c r="B1" s="97" t="s">
        <v>31</v>
      </c>
      <c r="C1" s="97"/>
    </row>
    <row r="2" spans="2:3" ht="19.5" customHeight="1">
      <c r="B2" s="3" t="s">
        <v>87</v>
      </c>
      <c r="C2" s="4"/>
    </row>
    <row r="3" ht="19.5" customHeight="1">
      <c r="B3" s="5" t="s">
        <v>88</v>
      </c>
    </row>
    <row r="4" spans="2:3" ht="19.5" customHeight="1">
      <c r="B4" s="98" t="s">
        <v>32</v>
      </c>
      <c r="C4" s="99"/>
    </row>
    <row r="5" spans="2:3" s="6" customFormat="1" ht="19.5" customHeight="1" thickBot="1">
      <c r="B5" s="7" t="s">
        <v>33</v>
      </c>
      <c r="C5" s="8"/>
    </row>
    <row r="6" spans="1:3" ht="19.5" customHeight="1">
      <c r="A6" s="6"/>
      <c r="B6" s="9" t="s">
        <v>34</v>
      </c>
      <c r="C6" s="10" t="s">
        <v>45</v>
      </c>
    </row>
    <row r="7" spans="1:3" ht="19.5" customHeight="1">
      <c r="A7" s="6"/>
      <c r="B7" s="11" t="s">
        <v>35</v>
      </c>
      <c r="C7" s="12" t="s">
        <v>46</v>
      </c>
    </row>
    <row r="8" spans="1:3" ht="19.5" customHeight="1">
      <c r="A8" s="6"/>
      <c r="B8" s="11" t="s">
        <v>36</v>
      </c>
      <c r="C8" s="12" t="s">
        <v>47</v>
      </c>
    </row>
    <row r="9" spans="1:3" ht="19.5" customHeight="1">
      <c r="A9" s="6"/>
      <c r="B9" s="11" t="s">
        <v>37</v>
      </c>
      <c r="C9" s="12" t="s">
        <v>71</v>
      </c>
    </row>
    <row r="10" spans="1:3" ht="19.5" customHeight="1">
      <c r="A10" s="6"/>
      <c r="B10" s="11" t="s">
        <v>38</v>
      </c>
      <c r="C10" s="12" t="s">
        <v>72</v>
      </c>
    </row>
    <row r="11" spans="1:3" ht="19.5" customHeight="1">
      <c r="A11" s="6"/>
      <c r="B11" s="11" t="s">
        <v>39</v>
      </c>
      <c r="C11" s="12" t="s">
        <v>73</v>
      </c>
    </row>
    <row r="12" spans="1:3" ht="19.5" customHeight="1">
      <c r="A12" s="6"/>
      <c r="B12" s="13"/>
      <c r="C12" s="14"/>
    </row>
    <row r="13" spans="1:3" ht="19.5" customHeight="1">
      <c r="A13" s="6"/>
      <c r="B13" s="11" t="s">
        <v>40</v>
      </c>
      <c r="C13" s="15" t="s">
        <v>74</v>
      </c>
    </row>
    <row r="14" spans="1:3" ht="24.75" customHeight="1">
      <c r="A14" s="6"/>
      <c r="B14" s="16" t="s">
        <v>41</v>
      </c>
      <c r="C14" s="71" t="s">
        <v>75</v>
      </c>
    </row>
    <row r="15" spans="1:3" ht="19.5" customHeight="1">
      <c r="A15" s="17"/>
      <c r="B15" s="18" t="s">
        <v>42</v>
      </c>
      <c r="C15" s="19" t="s">
        <v>82</v>
      </c>
    </row>
    <row r="16" spans="1:3" ht="25.5" customHeight="1">
      <c r="A16" s="17"/>
      <c r="B16" s="18" t="s">
        <v>43</v>
      </c>
      <c r="C16" s="19" t="s">
        <v>84</v>
      </c>
    </row>
    <row r="17" spans="1:3" ht="25.5" customHeight="1">
      <c r="A17" s="17"/>
      <c r="B17" s="18" t="s">
        <v>86</v>
      </c>
      <c r="C17" s="19" t="s">
        <v>85</v>
      </c>
    </row>
    <row r="18" spans="1:3" ht="25.5" customHeight="1">
      <c r="A18" s="17"/>
      <c r="B18" s="18"/>
      <c r="C18" s="19"/>
    </row>
    <row r="19" spans="2:3" ht="19.5" customHeight="1">
      <c r="B19" s="20" t="s">
        <v>44</v>
      </c>
      <c r="C19" s="21" t="s">
        <v>79</v>
      </c>
    </row>
    <row r="20" spans="2:3" ht="19.5" customHeight="1">
      <c r="B20" s="20"/>
      <c r="C20" s="4"/>
    </row>
    <row r="24" ht="19.5" customHeight="1">
      <c r="C24" s="22"/>
    </row>
  </sheetData>
  <mergeCells count="2">
    <mergeCell ref="B1:C1"/>
    <mergeCell ref="B4:C4"/>
  </mergeCells>
  <hyperlinks>
    <hyperlink ref="B7" location="Tabla2!A1" display="Tabla 2. "/>
    <hyperlink ref="B8" location="Tabla3!A1" display="Tabla 3. "/>
    <hyperlink ref="B9" location="Tabla4!A1" display="Tabla 4. "/>
    <hyperlink ref="B6" location="Tabla1!A1" display="Tabla 1. "/>
    <hyperlink ref="B10" location="Tabla5!A1" display="Tabla 5. "/>
    <hyperlink ref="B11" location="Tabla6!A1" display="Tabla 6. "/>
    <hyperlink ref="B13" location="Gráfico1!A1" display="Gráfico 1."/>
    <hyperlink ref="B15" location="Gráfico3!A1" display="Gráfico 3"/>
    <hyperlink ref="B14" location="Gráfico1!A1" display="Gráfico 1."/>
    <hyperlink ref="B16" location="Gráfico4!A1" display="Gráfico 4"/>
    <hyperlink ref="B17" location="Gráfico5!A1" display="Gráfico 5"/>
  </hyperlink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P13" sqref="P13"/>
    </sheetView>
  </sheetViews>
  <sheetFormatPr defaultColWidth="11.421875" defaultRowHeight="12.75"/>
  <cols>
    <col min="1" max="1" width="5.28125" style="54" customWidth="1"/>
    <col min="2" max="2" width="5.57421875" style="54" customWidth="1"/>
    <col min="3" max="3" width="8.421875" style="54" bestFit="1" customWidth="1"/>
    <col min="4" max="4" width="6.7109375" style="54" bestFit="1" customWidth="1"/>
    <col min="5" max="5" width="9.7109375" style="54" bestFit="1" customWidth="1"/>
    <col min="6" max="6" width="9.57421875" style="54" bestFit="1" customWidth="1"/>
    <col min="7" max="7" width="8.140625" style="54" bestFit="1" customWidth="1"/>
    <col min="8" max="8" width="5.8515625" style="54" bestFit="1" customWidth="1"/>
    <col min="9" max="9" width="8.140625" style="54" bestFit="1" customWidth="1"/>
    <col min="10" max="10" width="7.8515625" style="54" bestFit="1" customWidth="1"/>
    <col min="11" max="11" width="10.7109375" style="54" bestFit="1" customWidth="1"/>
    <col min="12" max="16384" width="8.00390625" style="54" customWidth="1"/>
  </cols>
  <sheetData>
    <row r="1" ht="15.75">
      <c r="A1" s="88" t="s">
        <v>82</v>
      </c>
    </row>
    <row r="2" ht="15.75">
      <c r="A2" s="70"/>
    </row>
    <row r="3" spans="1:11" ht="20.25">
      <c r="A3" s="60"/>
      <c r="B3" s="60"/>
      <c r="C3" s="121"/>
      <c r="D3" s="121"/>
      <c r="E3" s="121"/>
      <c r="F3" s="121"/>
      <c r="G3" s="121"/>
      <c r="H3" s="121"/>
      <c r="I3" s="121"/>
      <c r="J3" s="121"/>
      <c r="K3" s="121"/>
    </row>
    <row r="4" spans="1:12" ht="15" customHeight="1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1" ht="12.75">
      <c r="A5" s="122"/>
      <c r="B5" s="52"/>
      <c r="C5" s="62"/>
      <c r="D5" s="62"/>
      <c r="E5" s="62"/>
      <c r="F5" s="62"/>
      <c r="G5" s="62"/>
      <c r="H5" s="62"/>
      <c r="I5" s="62"/>
      <c r="J5" s="62"/>
      <c r="K5" s="62"/>
    </row>
    <row r="6" spans="1:11" ht="12.75">
      <c r="A6" s="122"/>
      <c r="B6" s="5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122"/>
      <c r="B7" s="52"/>
      <c r="C7" s="62"/>
      <c r="D7" s="62"/>
      <c r="E7" s="62"/>
      <c r="F7" s="62"/>
      <c r="G7" s="62"/>
      <c r="H7" s="62"/>
      <c r="I7" s="62"/>
      <c r="J7" s="62"/>
      <c r="K7" s="62"/>
    </row>
    <row r="8" spans="1:11" ht="12.75">
      <c r="A8" s="65"/>
      <c r="B8" s="66"/>
      <c r="C8" s="67"/>
      <c r="D8" s="67"/>
      <c r="E8" s="67"/>
      <c r="F8" s="67"/>
      <c r="G8" s="67"/>
      <c r="H8" s="67"/>
      <c r="I8" s="67"/>
      <c r="J8" s="67"/>
      <c r="K8" s="67"/>
    </row>
    <row r="9" spans="1:11" ht="12.75">
      <c r="A9" s="122"/>
      <c r="B9" s="53"/>
      <c r="C9" s="62"/>
      <c r="D9" s="62"/>
      <c r="E9" s="62"/>
      <c r="F9" s="62"/>
      <c r="G9" s="62"/>
      <c r="H9" s="62"/>
      <c r="I9" s="62"/>
      <c r="J9" s="62"/>
      <c r="K9" s="62"/>
    </row>
    <row r="10" spans="1:11" ht="12.75">
      <c r="A10" s="122"/>
      <c r="B10" s="53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>
      <c r="A11" s="122"/>
      <c r="B11" s="53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>
      <c r="A12" s="122"/>
      <c r="B12" s="53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2.75">
      <c r="A13" s="122"/>
      <c r="B13" s="53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2.75">
      <c r="A14" s="122"/>
      <c r="B14" s="63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>
      <c r="A15" s="65"/>
      <c r="B15" s="66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2.75">
      <c r="A16" s="122"/>
      <c r="B16" s="53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2.75">
      <c r="A17" s="122"/>
      <c r="B17" s="53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>
      <c r="A18" s="122"/>
      <c r="B18" s="53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>
      <c r="A19" s="122"/>
      <c r="B19" s="53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2.75">
      <c r="A20" s="122"/>
      <c r="B20" s="53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>
      <c r="A21" s="122"/>
      <c r="B21" s="53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122"/>
      <c r="B22" s="63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65"/>
      <c r="B23" s="66"/>
      <c r="C23" s="67"/>
      <c r="D23" s="67"/>
      <c r="E23" s="67"/>
      <c r="F23" s="67"/>
      <c r="G23" s="67"/>
      <c r="H23" s="67"/>
      <c r="I23" s="67"/>
      <c r="J23" s="67"/>
      <c r="K23" s="67"/>
    </row>
    <row r="24" spans="1:10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2.75">
      <c r="A25" s="68"/>
      <c r="B25" s="69"/>
      <c r="C25" s="69"/>
      <c r="D25" s="69"/>
      <c r="E25" s="69"/>
      <c r="F25" s="69"/>
      <c r="G25" s="69"/>
      <c r="H25" s="69"/>
      <c r="I25" s="69"/>
      <c r="J25" s="69"/>
    </row>
  </sheetData>
  <mergeCells count="5">
    <mergeCell ref="A24:J24"/>
    <mergeCell ref="C3:K3"/>
    <mergeCell ref="A5:A7"/>
    <mergeCell ref="A9:A14"/>
    <mergeCell ref="A16:A22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M11" sqref="M11"/>
    </sheetView>
  </sheetViews>
  <sheetFormatPr defaultColWidth="11.421875" defaultRowHeight="12.75"/>
  <cols>
    <col min="1" max="1" width="9.57421875" style="75" customWidth="1"/>
    <col min="2" max="4" width="7.421875" style="75" bestFit="1" customWidth="1"/>
    <col min="5" max="5" width="8.8515625" style="75" bestFit="1" customWidth="1"/>
    <col min="6" max="8" width="7.421875" style="75" bestFit="1" customWidth="1"/>
    <col min="9" max="16384" width="11.421875" style="75" customWidth="1"/>
  </cols>
  <sheetData>
    <row r="1" spans="1:8" ht="20.25">
      <c r="A1" s="123" t="s">
        <v>57</v>
      </c>
      <c r="B1" s="123"/>
      <c r="C1" s="123"/>
      <c r="D1" s="123"/>
      <c r="E1" s="123"/>
      <c r="F1" s="123"/>
      <c r="G1" s="123"/>
      <c r="H1" s="123"/>
    </row>
    <row r="2" spans="1:8" ht="15" customHeight="1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</row>
    <row r="3" spans="1:8" ht="13.5" customHeight="1">
      <c r="A3" s="77">
        <v>126454</v>
      </c>
      <c r="B3" s="77">
        <v>244781</v>
      </c>
      <c r="C3" s="77">
        <v>156472</v>
      </c>
      <c r="D3" s="77">
        <v>165684</v>
      </c>
      <c r="E3" s="77">
        <v>94964</v>
      </c>
      <c r="F3" s="77">
        <v>137217</v>
      </c>
      <c r="G3" s="77">
        <v>284436</v>
      </c>
      <c r="H3" s="77">
        <v>368547</v>
      </c>
    </row>
    <row r="4" spans="1:8" ht="12.75">
      <c r="A4" s="78">
        <v>0.08010744003218133</v>
      </c>
      <c r="B4" s="78">
        <v>0.15506650069208866</v>
      </c>
      <c r="C4" s="78">
        <v>0.09912356553936987</v>
      </c>
      <c r="D4" s="78">
        <v>0.10495928238167185</v>
      </c>
      <c r="E4" s="78">
        <v>0.06015881613247559</v>
      </c>
      <c r="F4" s="78">
        <v>0.08692570103670762</v>
      </c>
      <c r="G4" s="78">
        <v>0.18018757661278828</v>
      </c>
      <c r="H4" s="78">
        <v>0.23347111757271682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3" ht="15">
      <c r="B24" s="124"/>
      <c r="C24" s="124"/>
    </row>
    <row r="25" spans="1:14" ht="12.75">
      <c r="A25" s="79"/>
      <c r="B25" s="79"/>
      <c r="C25" s="79"/>
      <c r="L25" s="79"/>
      <c r="M25" s="79"/>
      <c r="N25" s="79"/>
    </row>
    <row r="26" spans="1:14" ht="12.75">
      <c r="A26" s="29"/>
      <c r="B26" s="29"/>
      <c r="C26" s="80"/>
      <c r="L26" s="29"/>
      <c r="M26" s="29"/>
      <c r="N26" s="80"/>
    </row>
    <row r="27" spans="1:14" ht="12.75">
      <c r="A27" s="29"/>
      <c r="B27" s="29"/>
      <c r="C27" s="80"/>
      <c r="L27" s="29"/>
      <c r="M27" s="29"/>
      <c r="N27" s="80"/>
    </row>
    <row r="28" spans="1:14" ht="12.75">
      <c r="A28" s="29"/>
      <c r="B28" s="29"/>
      <c r="C28" s="80"/>
      <c r="L28" s="29"/>
      <c r="M28" s="29"/>
      <c r="N28" s="80"/>
    </row>
    <row r="29" spans="1:14" ht="12.75">
      <c r="A29" s="29"/>
      <c r="B29" s="29"/>
      <c r="C29" s="80"/>
      <c r="L29" s="29"/>
      <c r="M29" s="29"/>
      <c r="N29" s="80"/>
    </row>
    <row r="30" spans="1:14" ht="12.75">
      <c r="A30" s="29"/>
      <c r="B30" s="29"/>
      <c r="C30" s="80"/>
      <c r="L30" s="29"/>
      <c r="M30" s="29"/>
      <c r="N30" s="80"/>
    </row>
    <row r="31" spans="1:14" ht="12.75">
      <c r="A31" s="29"/>
      <c r="B31" s="29"/>
      <c r="C31" s="80"/>
      <c r="L31" s="29"/>
      <c r="M31" s="29"/>
      <c r="N31" s="80"/>
    </row>
    <row r="32" spans="1:14" ht="12.75">
      <c r="A32" s="77"/>
      <c r="B32" s="77"/>
      <c r="C32" s="81"/>
      <c r="L32" s="77"/>
      <c r="M32" s="77"/>
      <c r="N32" s="81"/>
    </row>
  </sheetData>
  <mergeCells count="2">
    <mergeCell ref="A1:H1"/>
    <mergeCell ref="B24:C24"/>
  </mergeCells>
  <printOptions horizontalCentered="1"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zoomScale="80" zoomScaleNormal="80" workbookViewId="0" topLeftCell="A1">
      <selection activeCell="H44" sqref="H44"/>
    </sheetView>
  </sheetViews>
  <sheetFormatPr defaultColWidth="11.421875" defaultRowHeight="12.75"/>
  <cols>
    <col min="1" max="1" width="13.00390625" style="93" customWidth="1"/>
    <col min="2" max="2" width="23.140625" style="93" bestFit="1" customWidth="1"/>
    <col min="3" max="3" width="11.421875" style="93" customWidth="1"/>
    <col min="4" max="4" width="8.8515625" style="93" bestFit="1" customWidth="1"/>
    <col min="5" max="16384" width="11.421875" style="93" customWidth="1"/>
  </cols>
  <sheetData>
    <row r="1" ht="12.75"/>
    <row r="2" spans="1:4" ht="37.5" customHeight="1">
      <c r="A2" s="92"/>
      <c r="B2" s="125" t="s">
        <v>81</v>
      </c>
      <c r="C2" s="125"/>
      <c r="D2" s="125"/>
    </row>
    <row r="3" spans="1:2" ht="12.75">
      <c r="A3" s="92"/>
      <c r="B3" s="93" t="s">
        <v>48</v>
      </c>
    </row>
    <row r="4" spans="1:4" ht="12.75">
      <c r="A4" s="92" t="s">
        <v>1</v>
      </c>
      <c r="B4" s="94">
        <v>0.206517887035268</v>
      </c>
      <c r="C4" s="94"/>
      <c r="D4" s="94"/>
    </row>
    <row r="5" spans="1:4" ht="12.75">
      <c r="A5" s="92" t="s">
        <v>80</v>
      </c>
      <c r="B5" s="94">
        <v>0.20729799791161543</v>
      </c>
      <c r="C5" s="94"/>
      <c r="D5" s="94"/>
    </row>
    <row r="6" spans="1:4" ht="12.75">
      <c r="A6" s="92" t="s">
        <v>3</v>
      </c>
      <c r="B6" s="94">
        <v>0.19948596081471132</v>
      </c>
      <c r="C6" s="94"/>
      <c r="D6" s="94"/>
    </row>
    <row r="7" spans="1:4" ht="12.75">
      <c r="A7" s="92" t="s">
        <v>4</v>
      </c>
      <c r="B7" s="94">
        <v>0.1924548552790226</v>
      </c>
      <c r="C7" s="94"/>
      <c r="D7" s="94"/>
    </row>
    <row r="8" spans="1:4" ht="12.75">
      <c r="A8" s="92" t="s">
        <v>5</v>
      </c>
      <c r="B8" s="94">
        <v>0.1962909680193141</v>
      </c>
      <c r="C8" s="94"/>
      <c r="D8" s="94"/>
    </row>
    <row r="9" spans="1:4" ht="12.75">
      <c r="A9" s="92" t="s">
        <v>6</v>
      </c>
      <c r="B9" s="94">
        <v>0.2078151219778156</v>
      </c>
      <c r="C9" s="94"/>
      <c r="D9" s="94"/>
    </row>
    <row r="10" spans="1:4" ht="12.75">
      <c r="A10" s="92" t="s">
        <v>7</v>
      </c>
      <c r="B10" s="94">
        <v>0.19570265493058045</v>
      </c>
      <c r="C10" s="94"/>
      <c r="D10" s="94"/>
    </row>
    <row r="11" spans="1:4" ht="12.75">
      <c r="A11" s="92" t="s">
        <v>8</v>
      </c>
      <c r="B11" s="94">
        <v>0.20317844124398812</v>
      </c>
      <c r="C11" s="94"/>
      <c r="D11" s="94"/>
    </row>
    <row r="12" spans="1:4" ht="12.75">
      <c r="A12" s="92" t="s">
        <v>28</v>
      </c>
      <c r="B12" s="95">
        <v>0.20109495797280924</v>
      </c>
      <c r="C12" s="94"/>
      <c r="D12" s="94"/>
    </row>
    <row r="13" spans="1:4" ht="12.75">
      <c r="A13" s="92"/>
      <c r="B13" s="95"/>
      <c r="C13" s="94"/>
      <c r="D13" s="94"/>
    </row>
    <row r="14" ht="36.75" customHeight="1">
      <c r="A14" s="92"/>
    </row>
  </sheetData>
  <mergeCells count="1">
    <mergeCell ref="B2:D2"/>
  </mergeCells>
  <printOptions/>
  <pageMargins left="0.75" right="0.75" top="1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5" zoomScaleNormal="75" workbookViewId="0" topLeftCell="A1">
      <selection activeCell="C35" sqref="C35"/>
    </sheetView>
  </sheetViews>
  <sheetFormatPr defaultColWidth="11.421875" defaultRowHeight="12.75"/>
  <cols>
    <col min="1" max="1" width="12.00390625" style="24" customWidth="1"/>
    <col min="2" max="2" width="8.7109375" style="26" bestFit="1" customWidth="1"/>
    <col min="3" max="3" width="6.28125" style="26" bestFit="1" customWidth="1"/>
    <col min="4" max="4" width="8.7109375" style="26" bestFit="1" customWidth="1"/>
    <col min="5" max="5" width="6.28125" style="26" bestFit="1" customWidth="1"/>
    <col min="6" max="6" width="8.7109375" style="26" bestFit="1" customWidth="1"/>
    <col min="7" max="7" width="6.28125" style="26" bestFit="1" customWidth="1"/>
    <col min="8" max="8" width="8.7109375" style="26" bestFit="1" customWidth="1"/>
    <col min="9" max="9" width="6.28125" style="26" bestFit="1" customWidth="1"/>
    <col min="10" max="10" width="8.00390625" style="26" bestFit="1" customWidth="1"/>
    <col min="11" max="11" width="6.28125" style="26" bestFit="1" customWidth="1"/>
    <col min="12" max="12" width="8.28125" style="26" bestFit="1" customWidth="1"/>
    <col min="13" max="13" width="6.28125" style="26" bestFit="1" customWidth="1"/>
    <col min="14" max="14" width="9.140625" style="26" bestFit="1" customWidth="1"/>
    <col min="15" max="15" width="6.28125" style="26" bestFit="1" customWidth="1"/>
    <col min="16" max="16" width="9.140625" style="26" bestFit="1" customWidth="1"/>
    <col min="17" max="17" width="6.28125" style="26" bestFit="1" customWidth="1"/>
    <col min="18" max="18" width="10.421875" style="26" bestFit="1" customWidth="1"/>
    <col min="19" max="19" width="6.28125" style="26" bestFit="1" customWidth="1"/>
    <col min="20" max="20" width="10.8515625" style="24" bestFit="1" customWidth="1"/>
    <col min="21" max="21" width="6.28125" style="24" bestFit="1" customWidth="1"/>
    <col min="22" max="16384" width="7.57421875" style="24" customWidth="1"/>
  </cols>
  <sheetData>
    <row r="1" spans="1:21" ht="20.25">
      <c r="A1" s="102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27" customHeight="1">
      <c r="A2" s="49"/>
      <c r="B2" s="100" t="s">
        <v>1</v>
      </c>
      <c r="C2" s="100"/>
      <c r="D2" s="100" t="s">
        <v>2</v>
      </c>
      <c r="E2" s="100"/>
      <c r="F2" s="100" t="s">
        <v>3</v>
      </c>
      <c r="G2" s="100"/>
      <c r="H2" s="100" t="s">
        <v>4</v>
      </c>
      <c r="I2" s="100"/>
      <c r="J2" s="100" t="s">
        <v>5</v>
      </c>
      <c r="K2" s="100"/>
      <c r="L2" s="100" t="s">
        <v>6</v>
      </c>
      <c r="M2" s="100"/>
      <c r="N2" s="100" t="s">
        <v>7</v>
      </c>
      <c r="O2" s="100"/>
      <c r="P2" s="100" t="s">
        <v>8</v>
      </c>
      <c r="Q2" s="100"/>
      <c r="R2" s="100" t="s">
        <v>28</v>
      </c>
      <c r="S2" s="106"/>
      <c r="T2" s="100" t="s">
        <v>64</v>
      </c>
      <c r="U2" s="104"/>
    </row>
    <row r="3" spans="1:21" ht="13.5" thickBot="1">
      <c r="A3" s="50" t="s">
        <v>9</v>
      </c>
      <c r="B3" s="41" t="s">
        <v>0</v>
      </c>
      <c r="C3" s="41" t="s">
        <v>29</v>
      </c>
      <c r="D3" s="41" t="s">
        <v>0</v>
      </c>
      <c r="E3" s="41" t="s">
        <v>29</v>
      </c>
      <c r="F3" s="41" t="s">
        <v>0</v>
      </c>
      <c r="G3" s="41" t="s">
        <v>29</v>
      </c>
      <c r="H3" s="41" t="s">
        <v>0</v>
      </c>
      <c r="I3" s="41" t="s">
        <v>29</v>
      </c>
      <c r="J3" s="41" t="s">
        <v>0</v>
      </c>
      <c r="K3" s="41" t="s">
        <v>29</v>
      </c>
      <c r="L3" s="41" t="s">
        <v>0</v>
      </c>
      <c r="M3" s="41" t="s">
        <v>29</v>
      </c>
      <c r="N3" s="41" t="s">
        <v>0</v>
      </c>
      <c r="O3" s="41" t="s">
        <v>29</v>
      </c>
      <c r="P3" s="41" t="s">
        <v>0</v>
      </c>
      <c r="Q3" s="41" t="s">
        <v>29</v>
      </c>
      <c r="R3" s="41" t="s">
        <v>0</v>
      </c>
      <c r="S3" s="42" t="s">
        <v>29</v>
      </c>
      <c r="T3" s="43" t="s">
        <v>0</v>
      </c>
      <c r="U3" s="44" t="s">
        <v>29</v>
      </c>
    </row>
    <row r="4" spans="1:21" ht="12.75">
      <c r="A4" s="45" t="s">
        <v>10</v>
      </c>
      <c r="B4" s="23">
        <v>5943</v>
      </c>
      <c r="C4" s="72">
        <v>0.0469973270912743</v>
      </c>
      <c r="D4" s="23">
        <v>11562</v>
      </c>
      <c r="E4" s="72">
        <v>0.04723405819896152</v>
      </c>
      <c r="F4" s="23">
        <v>7050</v>
      </c>
      <c r="G4" s="72">
        <v>0.045055984457283094</v>
      </c>
      <c r="H4" s="23">
        <v>6630</v>
      </c>
      <c r="I4" s="72">
        <v>0.04001593394654885</v>
      </c>
      <c r="J4" s="23">
        <v>4363</v>
      </c>
      <c r="K4" s="72">
        <v>0.045943726043553346</v>
      </c>
      <c r="L4" s="23">
        <v>5738</v>
      </c>
      <c r="M4" s="72">
        <v>0.04181697603066675</v>
      </c>
      <c r="N4" s="23">
        <v>14692</v>
      </c>
      <c r="O4" s="72">
        <v>0.05165309595128605</v>
      </c>
      <c r="P4" s="23">
        <v>19476</v>
      </c>
      <c r="Q4" s="72">
        <v>0.05284536300661788</v>
      </c>
      <c r="R4" s="23">
        <v>75454</v>
      </c>
      <c r="S4" s="72">
        <v>0.04779941148708788</v>
      </c>
      <c r="T4" s="23">
        <v>405687</v>
      </c>
      <c r="U4" s="72">
        <v>0.05305834879010794</v>
      </c>
    </row>
    <row r="5" spans="1:21" ht="12.75">
      <c r="A5" s="46" t="s">
        <v>11</v>
      </c>
      <c r="B5" s="23">
        <v>6866</v>
      </c>
      <c r="C5" s="72">
        <v>0.05429642399607763</v>
      </c>
      <c r="D5" s="23">
        <v>13268</v>
      </c>
      <c r="E5" s="72">
        <v>0.05420355338036857</v>
      </c>
      <c r="F5" s="23">
        <v>7981</v>
      </c>
      <c r="G5" s="72">
        <v>0.05100593077355693</v>
      </c>
      <c r="H5" s="23">
        <v>7721</v>
      </c>
      <c r="I5" s="72">
        <v>0.04660075806957823</v>
      </c>
      <c r="J5" s="23">
        <v>4865</v>
      </c>
      <c r="K5" s="72">
        <v>0.051229939766648414</v>
      </c>
      <c r="L5" s="23">
        <v>6406</v>
      </c>
      <c r="M5" s="72">
        <v>0.04668517749258474</v>
      </c>
      <c r="N5" s="23">
        <v>15463</v>
      </c>
      <c r="O5" s="72">
        <v>0.05436372329803541</v>
      </c>
      <c r="P5" s="23">
        <v>20038</v>
      </c>
      <c r="Q5" s="72">
        <v>0.05437027027760367</v>
      </c>
      <c r="R5" s="23">
        <v>82608</v>
      </c>
      <c r="S5" s="72">
        <v>0.05233140435398197</v>
      </c>
      <c r="T5" s="23">
        <v>428836</v>
      </c>
      <c r="U5" s="72">
        <v>0.05608592353650654</v>
      </c>
    </row>
    <row r="6" spans="1:21" ht="12.75">
      <c r="A6" s="46" t="s">
        <v>12</v>
      </c>
      <c r="B6" s="23">
        <v>6692</v>
      </c>
      <c r="C6" s="72">
        <v>0.052920429563319465</v>
      </c>
      <c r="D6" s="23">
        <v>12955</v>
      </c>
      <c r="E6" s="72">
        <v>0.05292485936408463</v>
      </c>
      <c r="F6" s="23">
        <v>7696</v>
      </c>
      <c r="G6" s="72">
        <v>0.04918451863592208</v>
      </c>
      <c r="H6" s="23">
        <v>7535</v>
      </c>
      <c r="I6" s="72">
        <v>0.04547813910818184</v>
      </c>
      <c r="J6" s="23">
        <v>4907</v>
      </c>
      <c r="K6" s="72">
        <v>0.05167221262794322</v>
      </c>
      <c r="L6" s="23">
        <v>6441</v>
      </c>
      <c r="M6" s="72">
        <v>0.04694024792846367</v>
      </c>
      <c r="N6" s="23">
        <v>15080</v>
      </c>
      <c r="O6" s="72">
        <v>0.05301719894809377</v>
      </c>
      <c r="P6" s="23">
        <v>20014</v>
      </c>
      <c r="Q6" s="72">
        <v>0.05430514968240143</v>
      </c>
      <c r="R6" s="23">
        <v>81320</v>
      </c>
      <c r="S6" s="72">
        <v>0.051515468260529405</v>
      </c>
      <c r="T6" s="23">
        <v>418055</v>
      </c>
      <c r="U6" s="72">
        <v>0.05467591518448601</v>
      </c>
    </row>
    <row r="7" spans="1:21" ht="12.75">
      <c r="A7" s="46" t="s">
        <v>13</v>
      </c>
      <c r="B7" s="23">
        <v>6963</v>
      </c>
      <c r="C7" s="72">
        <v>0.055063501352270394</v>
      </c>
      <c r="D7" s="23">
        <v>13143</v>
      </c>
      <c r="E7" s="72">
        <v>0.05369289283073441</v>
      </c>
      <c r="F7" s="23">
        <v>7944</v>
      </c>
      <c r="G7" s="72">
        <v>0.05076946674165346</v>
      </c>
      <c r="H7" s="23">
        <v>8165</v>
      </c>
      <c r="I7" s="72">
        <v>0.049280558170976076</v>
      </c>
      <c r="J7" s="23">
        <v>5061</v>
      </c>
      <c r="K7" s="72">
        <v>0.05329387978602418</v>
      </c>
      <c r="L7" s="23">
        <v>6462</v>
      </c>
      <c r="M7" s="72">
        <v>0.04709329018999103</v>
      </c>
      <c r="N7" s="23">
        <v>15686</v>
      </c>
      <c r="O7" s="72">
        <v>0.05514773094826253</v>
      </c>
      <c r="P7" s="23">
        <v>20023</v>
      </c>
      <c r="Q7" s="72">
        <v>0.05432956990560227</v>
      </c>
      <c r="R7" s="23">
        <v>83447</v>
      </c>
      <c r="S7" s="72">
        <v>0.05286290309808654</v>
      </c>
      <c r="T7" s="23">
        <v>422477</v>
      </c>
      <c r="U7" s="72">
        <v>0.05525425271649925</v>
      </c>
    </row>
    <row r="8" spans="1:21" ht="12.75">
      <c r="A8" s="46" t="s">
        <v>14</v>
      </c>
      <c r="B8" s="23">
        <v>6774</v>
      </c>
      <c r="C8" s="72">
        <v>0.0535688867097917</v>
      </c>
      <c r="D8" s="23">
        <v>12606</v>
      </c>
      <c r="E8" s="72">
        <v>0.051499095109506045</v>
      </c>
      <c r="F8" s="23">
        <v>7890</v>
      </c>
      <c r="G8" s="72">
        <v>0.05042435707347001</v>
      </c>
      <c r="H8" s="23">
        <v>7851</v>
      </c>
      <c r="I8" s="72">
        <v>0.047385384225392915</v>
      </c>
      <c r="J8" s="23">
        <v>4877</v>
      </c>
      <c r="K8" s="72">
        <v>0.051356303441304076</v>
      </c>
      <c r="L8" s="23">
        <v>6781</v>
      </c>
      <c r="M8" s="72">
        <v>0.04941807501985906</v>
      </c>
      <c r="N8" s="23">
        <v>15502</v>
      </c>
      <c r="O8" s="72">
        <v>0.054500836743590825</v>
      </c>
      <c r="P8" s="23">
        <v>20371</v>
      </c>
      <c r="Q8" s="72">
        <v>0.055273818536034754</v>
      </c>
      <c r="R8" s="23">
        <v>82652</v>
      </c>
      <c r="S8" s="72">
        <v>0.052359277947236556</v>
      </c>
      <c r="T8" s="23">
        <v>419527</v>
      </c>
      <c r="U8" s="72">
        <v>0.05486843278899155</v>
      </c>
    </row>
    <row r="9" spans="1:21" ht="12.75">
      <c r="A9" s="46" t="s">
        <v>15</v>
      </c>
      <c r="B9" s="23">
        <v>6679</v>
      </c>
      <c r="C9" s="72">
        <v>0.05281762538156167</v>
      </c>
      <c r="D9" s="23">
        <v>12562</v>
      </c>
      <c r="E9" s="72">
        <v>0.05131934259603482</v>
      </c>
      <c r="F9" s="23">
        <v>7930</v>
      </c>
      <c r="G9" s="72">
        <v>0.05067999386471701</v>
      </c>
      <c r="H9" s="23">
        <v>7479</v>
      </c>
      <c r="I9" s="72">
        <v>0.04514014630260013</v>
      </c>
      <c r="J9" s="23">
        <v>4824</v>
      </c>
      <c r="K9" s="72">
        <v>0.050798197211574914</v>
      </c>
      <c r="L9" s="23">
        <v>7031</v>
      </c>
      <c r="M9" s="72">
        <v>0.0512400067047086</v>
      </c>
      <c r="N9" s="23">
        <v>15116</v>
      </c>
      <c r="O9" s="72">
        <v>0.05314376520552954</v>
      </c>
      <c r="P9" s="23">
        <v>19523</v>
      </c>
      <c r="Q9" s="72">
        <v>0.05297289083888893</v>
      </c>
      <c r="R9" s="23">
        <v>81144</v>
      </c>
      <c r="S9" s="72">
        <v>0.05140397388751105</v>
      </c>
      <c r="T9" s="23">
        <v>405658</v>
      </c>
      <c r="U9" s="72">
        <v>0.05305455598404092</v>
      </c>
    </row>
    <row r="10" spans="1:21" ht="12.75">
      <c r="A10" s="46" t="s">
        <v>16</v>
      </c>
      <c r="B10" s="23">
        <v>6459</v>
      </c>
      <c r="C10" s="72">
        <v>0.051077862305660554</v>
      </c>
      <c r="D10" s="23">
        <v>12459</v>
      </c>
      <c r="E10" s="72">
        <v>0.05089855830313627</v>
      </c>
      <c r="F10" s="23">
        <v>8077</v>
      </c>
      <c r="G10" s="72">
        <v>0.05161945907254972</v>
      </c>
      <c r="H10" s="23">
        <v>8331</v>
      </c>
      <c r="I10" s="72">
        <v>0.05028246541609328</v>
      </c>
      <c r="J10" s="23">
        <v>4785</v>
      </c>
      <c r="K10" s="72">
        <v>0.05038751526894402</v>
      </c>
      <c r="L10" s="23">
        <v>6860</v>
      </c>
      <c r="M10" s="72">
        <v>0.04999380543227151</v>
      </c>
      <c r="N10" s="23">
        <v>14388</v>
      </c>
      <c r="O10" s="72">
        <v>0.050584314221828464</v>
      </c>
      <c r="P10" s="23">
        <v>19020</v>
      </c>
      <c r="Q10" s="72">
        <v>0.051608071697775315</v>
      </c>
      <c r="R10" s="23">
        <v>80379</v>
      </c>
      <c r="S10" s="72">
        <v>0.05091935345933465</v>
      </c>
      <c r="T10" s="23">
        <v>398519</v>
      </c>
      <c r="U10" s="72">
        <v>0.05212087175947227</v>
      </c>
    </row>
    <row r="11" spans="1:21" ht="12.75">
      <c r="A11" s="46" t="s">
        <v>17</v>
      </c>
      <c r="B11" s="23">
        <v>6688</v>
      </c>
      <c r="C11" s="72">
        <v>0.052888797507393996</v>
      </c>
      <c r="D11" s="23">
        <v>12778</v>
      </c>
      <c r="E11" s="72">
        <v>0.052201764025802656</v>
      </c>
      <c r="F11" s="23">
        <v>8048</v>
      </c>
      <c r="G11" s="72">
        <v>0.05143412239889565</v>
      </c>
      <c r="H11" s="23">
        <v>8677</v>
      </c>
      <c r="I11" s="72">
        <v>0.052370778107723136</v>
      </c>
      <c r="J11" s="23">
        <v>4888</v>
      </c>
      <c r="K11" s="72">
        <v>0.051472136809738424</v>
      </c>
      <c r="L11" s="23">
        <v>7107</v>
      </c>
      <c r="M11" s="72">
        <v>0.051793873936902865</v>
      </c>
      <c r="N11" s="23">
        <v>14885</v>
      </c>
      <c r="O11" s="72">
        <v>0.0523316317203167</v>
      </c>
      <c r="P11" s="23">
        <v>19318</v>
      </c>
      <c r="Q11" s="72">
        <v>0.05241665242153647</v>
      </c>
      <c r="R11" s="23">
        <v>82389</v>
      </c>
      <c r="S11" s="72">
        <v>0.0521926698784648</v>
      </c>
      <c r="T11" s="23">
        <v>403910</v>
      </c>
      <c r="U11" s="72">
        <v>0.05282594132869059</v>
      </c>
    </row>
    <row r="12" spans="1:21" ht="12.75">
      <c r="A12" s="46" t="s">
        <v>18</v>
      </c>
      <c r="B12" s="23">
        <v>6618</v>
      </c>
      <c r="C12" s="72">
        <v>0.05233523652869818</v>
      </c>
      <c r="D12" s="23">
        <v>12356</v>
      </c>
      <c r="E12" s="72">
        <v>0.05047777401023772</v>
      </c>
      <c r="F12" s="23">
        <v>8173</v>
      </c>
      <c r="G12" s="72">
        <v>0.052232987371542514</v>
      </c>
      <c r="H12" s="23">
        <v>9065</v>
      </c>
      <c r="I12" s="72">
        <v>0.054712585403539266</v>
      </c>
      <c r="J12" s="23">
        <v>4943</v>
      </c>
      <c r="K12" s="72">
        <v>0.0520513036519102</v>
      </c>
      <c r="L12" s="23">
        <v>7300</v>
      </c>
      <c r="M12" s="72">
        <v>0.05320040519760671</v>
      </c>
      <c r="N12" s="23">
        <v>14835</v>
      </c>
      <c r="O12" s="72">
        <v>0.05215584525165591</v>
      </c>
      <c r="P12" s="23">
        <v>18915</v>
      </c>
      <c r="Q12" s="72">
        <v>0.05132316909376552</v>
      </c>
      <c r="R12" s="23">
        <v>82205</v>
      </c>
      <c r="S12" s="72">
        <v>0.05207610757940015</v>
      </c>
      <c r="T12" s="23">
        <v>400139</v>
      </c>
      <c r="U12" s="72">
        <v>0.05233274575356125</v>
      </c>
    </row>
    <row r="13" spans="1:21" ht="12.75">
      <c r="A13" s="46" t="s">
        <v>19</v>
      </c>
      <c r="B13" s="23">
        <v>6882</v>
      </c>
      <c r="C13" s="72">
        <v>0.054422952219779525</v>
      </c>
      <c r="D13" s="23">
        <v>12952</v>
      </c>
      <c r="E13" s="72">
        <v>0.05291260351089341</v>
      </c>
      <c r="F13" s="23">
        <v>8297</v>
      </c>
      <c r="G13" s="72">
        <v>0.0530254614244082</v>
      </c>
      <c r="H13" s="23">
        <v>9640</v>
      </c>
      <c r="I13" s="72">
        <v>0.05818304724656575</v>
      </c>
      <c r="J13" s="23">
        <v>5252</v>
      </c>
      <c r="K13" s="72">
        <v>0.055305168274293416</v>
      </c>
      <c r="L13" s="23">
        <v>7876</v>
      </c>
      <c r="M13" s="72">
        <v>0.05739813579950006</v>
      </c>
      <c r="N13" s="23">
        <v>15222</v>
      </c>
      <c r="O13" s="72">
        <v>0.05351643251909041</v>
      </c>
      <c r="P13" s="23">
        <v>19353</v>
      </c>
      <c r="Q13" s="72">
        <v>0.0525116199562064</v>
      </c>
      <c r="R13" s="23">
        <v>85474</v>
      </c>
      <c r="S13" s="72">
        <v>0.05414698886006506</v>
      </c>
      <c r="T13" s="23">
        <v>404861</v>
      </c>
      <c r="U13" s="72">
        <v>0.052950319210405786</v>
      </c>
    </row>
    <row r="14" spans="1:21" ht="12.75">
      <c r="A14" s="46" t="s">
        <v>20</v>
      </c>
      <c r="B14" s="23">
        <v>6779</v>
      </c>
      <c r="C14" s="72">
        <v>0.05360842677969855</v>
      </c>
      <c r="D14" s="23">
        <v>13124</v>
      </c>
      <c r="E14" s="72">
        <v>0.05361527242719002</v>
      </c>
      <c r="F14" s="23">
        <v>8855</v>
      </c>
      <c r="G14" s="72">
        <v>0.0565915946623038</v>
      </c>
      <c r="H14" s="23">
        <v>9486</v>
      </c>
      <c r="I14" s="72">
        <v>0.05725356703121605</v>
      </c>
      <c r="J14" s="23">
        <v>5204</v>
      </c>
      <c r="K14" s="72">
        <v>0.05479971357567078</v>
      </c>
      <c r="L14" s="23">
        <v>7994</v>
      </c>
      <c r="M14" s="72">
        <v>0.058258087554749045</v>
      </c>
      <c r="N14" s="23">
        <v>15197</v>
      </c>
      <c r="O14" s="72">
        <v>0.05342853928476002</v>
      </c>
      <c r="P14" s="23">
        <v>20116</v>
      </c>
      <c r="Q14" s="72">
        <v>0.054581912212010954</v>
      </c>
      <c r="R14" s="23">
        <v>86755</v>
      </c>
      <c r="S14" s="72">
        <v>0.05495849051822711</v>
      </c>
      <c r="T14" s="23">
        <v>408896</v>
      </c>
      <c r="U14" s="72">
        <v>0.053478042399386666</v>
      </c>
    </row>
    <row r="15" spans="1:21" ht="12.75">
      <c r="A15" s="46" t="s">
        <v>21</v>
      </c>
      <c r="B15" s="23">
        <v>7049</v>
      </c>
      <c r="C15" s="72">
        <v>0.0557435905546681</v>
      </c>
      <c r="D15" s="23">
        <v>13865</v>
      </c>
      <c r="E15" s="72">
        <v>0.05664246816542134</v>
      </c>
      <c r="F15" s="23">
        <v>9274</v>
      </c>
      <c r="G15" s="72">
        <v>0.059269390050616086</v>
      </c>
      <c r="H15" s="23">
        <v>10042</v>
      </c>
      <c r="I15" s="72">
        <v>0.06060935274377731</v>
      </c>
      <c r="J15" s="23">
        <v>5556</v>
      </c>
      <c r="K15" s="72">
        <v>0.05850638136557011</v>
      </c>
      <c r="L15" s="23">
        <v>8616</v>
      </c>
      <c r="M15" s="72">
        <v>0.06279105358665471</v>
      </c>
      <c r="N15" s="23">
        <v>16065</v>
      </c>
      <c r="O15" s="72">
        <v>0.0564801923807113</v>
      </c>
      <c r="P15" s="23">
        <v>21258</v>
      </c>
      <c r="Q15" s="72">
        <v>0.05768056720038421</v>
      </c>
      <c r="R15" s="23">
        <v>91725</v>
      </c>
      <c r="S15" s="72">
        <v>0.05810693957448426</v>
      </c>
      <c r="T15" s="23">
        <v>424825</v>
      </c>
      <c r="U15" s="72">
        <v>0.05556133922151217</v>
      </c>
    </row>
    <row r="16" spans="1:21" ht="12.75">
      <c r="A16" s="46" t="s">
        <v>22</v>
      </c>
      <c r="B16" s="23">
        <v>7466</v>
      </c>
      <c r="C16" s="72">
        <v>0.059041232384898855</v>
      </c>
      <c r="D16" s="23">
        <v>14721</v>
      </c>
      <c r="E16" s="72">
        <v>0.060139471609316084</v>
      </c>
      <c r="F16" s="23">
        <v>9742</v>
      </c>
      <c r="G16" s="72">
        <v>0.06226034050820594</v>
      </c>
      <c r="H16" s="23">
        <v>10548</v>
      </c>
      <c r="I16" s="72">
        <v>0.06366335916564062</v>
      </c>
      <c r="J16" s="23">
        <v>5775</v>
      </c>
      <c r="K16" s="72">
        <v>0.06081251842803589</v>
      </c>
      <c r="L16" s="23">
        <v>8931</v>
      </c>
      <c r="M16" s="72">
        <v>0.06508668750956514</v>
      </c>
      <c r="N16" s="23">
        <v>16968</v>
      </c>
      <c r="O16" s="72">
        <v>0.05965489600472514</v>
      </c>
      <c r="P16" s="23">
        <v>21646</v>
      </c>
      <c r="Q16" s="72">
        <v>0.05873335015615376</v>
      </c>
      <c r="R16" s="23">
        <v>95797</v>
      </c>
      <c r="S16" s="72">
        <v>0.060686513932045445</v>
      </c>
      <c r="T16" s="23">
        <v>440914</v>
      </c>
      <c r="U16" s="72">
        <v>0.05766556187021436</v>
      </c>
    </row>
    <row r="17" spans="1:21" ht="12.75">
      <c r="A17" s="46" t="s">
        <v>23</v>
      </c>
      <c r="B17" s="23">
        <v>7428</v>
      </c>
      <c r="C17" s="72">
        <v>0.058740727853606844</v>
      </c>
      <c r="D17" s="23">
        <v>14636</v>
      </c>
      <c r="E17" s="72">
        <v>0.059792222435564854</v>
      </c>
      <c r="F17" s="23">
        <v>9652</v>
      </c>
      <c r="G17" s="72">
        <v>0.0616851577279002</v>
      </c>
      <c r="H17" s="23">
        <v>10666</v>
      </c>
      <c r="I17" s="72">
        <v>0.06437555829168778</v>
      </c>
      <c r="J17" s="23">
        <v>5715</v>
      </c>
      <c r="K17" s="72">
        <v>0.06018070005475759</v>
      </c>
      <c r="L17" s="23">
        <v>8684</v>
      </c>
      <c r="M17" s="72">
        <v>0.06328661900493379</v>
      </c>
      <c r="N17" s="23">
        <v>16639</v>
      </c>
      <c r="O17" s="72">
        <v>0.05849822104093715</v>
      </c>
      <c r="P17" s="23">
        <v>21788</v>
      </c>
      <c r="Q17" s="72">
        <v>0.059118647011100346</v>
      </c>
      <c r="R17" s="23">
        <v>95208</v>
      </c>
      <c r="S17" s="72">
        <v>0.060313387876887406</v>
      </c>
      <c r="T17" s="23">
        <v>437544</v>
      </c>
      <c r="U17" s="72">
        <v>0.057224811647942846</v>
      </c>
    </row>
    <row r="18" spans="1:21" ht="12.75">
      <c r="A18" s="46" t="s">
        <v>24</v>
      </c>
      <c r="B18" s="23">
        <v>7918</v>
      </c>
      <c r="C18" s="72">
        <v>0.06261565470447751</v>
      </c>
      <c r="D18" s="23">
        <v>15177</v>
      </c>
      <c r="E18" s="72">
        <v>0.06200236129438151</v>
      </c>
      <c r="F18" s="23">
        <v>10010</v>
      </c>
      <c r="G18" s="72">
        <v>0.06397310700956081</v>
      </c>
      <c r="H18" s="23">
        <v>10894</v>
      </c>
      <c r="I18" s="72">
        <v>0.06575167185727046</v>
      </c>
      <c r="J18" s="23">
        <v>5906</v>
      </c>
      <c r="K18" s="72">
        <v>0.06219198854302683</v>
      </c>
      <c r="L18" s="23">
        <v>8693</v>
      </c>
      <c r="M18" s="72">
        <v>0.06335220854558837</v>
      </c>
      <c r="N18" s="23">
        <v>16878</v>
      </c>
      <c r="O18" s="72">
        <v>0.059338480361135724</v>
      </c>
      <c r="P18" s="23">
        <v>21809</v>
      </c>
      <c r="Q18" s="72">
        <v>0.05917562753190231</v>
      </c>
      <c r="R18" s="23">
        <v>97285</v>
      </c>
      <c r="S18" s="72">
        <v>0.061629148176655234</v>
      </c>
      <c r="T18" s="23">
        <v>445305</v>
      </c>
      <c r="U18" s="72">
        <v>0.05823984502332837</v>
      </c>
    </row>
    <row r="19" spans="1:21" ht="12.75">
      <c r="A19" s="46" t="s">
        <v>25</v>
      </c>
      <c r="B19" s="23">
        <v>7624</v>
      </c>
      <c r="C19" s="72">
        <v>0.06029069859395511</v>
      </c>
      <c r="D19" s="23">
        <v>15288</v>
      </c>
      <c r="E19" s="72">
        <v>0.062455827862456646</v>
      </c>
      <c r="F19" s="23">
        <v>9968</v>
      </c>
      <c r="G19" s="72">
        <v>0.06370468837875147</v>
      </c>
      <c r="H19" s="23">
        <v>11011</v>
      </c>
      <c r="I19" s="72">
        <v>0.06645783539750368</v>
      </c>
      <c r="J19" s="23">
        <v>5982</v>
      </c>
      <c r="K19" s="72">
        <v>0.06299229181584601</v>
      </c>
      <c r="L19" s="23">
        <v>9014</v>
      </c>
      <c r="M19" s="72">
        <v>0.06569156882893519</v>
      </c>
      <c r="N19" s="23">
        <v>17305</v>
      </c>
      <c r="O19" s="72">
        <v>0.060839696803498856</v>
      </c>
      <c r="P19" s="23">
        <v>21782</v>
      </c>
      <c r="Q19" s="72">
        <v>0.05910236686229979</v>
      </c>
      <c r="R19" s="23">
        <v>97974</v>
      </c>
      <c r="S19" s="72">
        <v>0.06206562330739189</v>
      </c>
      <c r="T19" s="23">
        <v>453978</v>
      </c>
      <c r="U19" s="72">
        <v>0.059374155610201027</v>
      </c>
    </row>
    <row r="20" spans="1:21" ht="12.75">
      <c r="A20" s="46" t="s">
        <v>26</v>
      </c>
      <c r="B20" s="23">
        <v>7679</v>
      </c>
      <c r="C20" s="72">
        <v>0.06072563936293039</v>
      </c>
      <c r="D20" s="23">
        <v>15504</v>
      </c>
      <c r="E20" s="72">
        <v>0.06333824929222448</v>
      </c>
      <c r="F20" s="23">
        <v>9946</v>
      </c>
      <c r="G20" s="72">
        <v>0.06356408814356562</v>
      </c>
      <c r="H20" s="23">
        <v>10814</v>
      </c>
      <c r="I20" s="72">
        <v>0.06526882499215374</v>
      </c>
      <c r="J20" s="23">
        <v>6019</v>
      </c>
      <c r="K20" s="72">
        <v>0.06338191314603428</v>
      </c>
      <c r="L20" s="23">
        <v>8630</v>
      </c>
      <c r="M20" s="72">
        <v>0.06289308176100629</v>
      </c>
      <c r="N20" s="23">
        <v>17028</v>
      </c>
      <c r="O20" s="72">
        <v>0.05986583976711809</v>
      </c>
      <c r="P20" s="23">
        <v>21837</v>
      </c>
      <c r="Q20" s="72">
        <v>0.05925160155963825</v>
      </c>
      <c r="R20" s="23">
        <v>97457</v>
      </c>
      <c r="S20" s="72">
        <v>0.06173810858665045</v>
      </c>
      <c r="T20" s="23">
        <v>459323</v>
      </c>
      <c r="U20" s="72">
        <v>0.060073209004278545</v>
      </c>
    </row>
    <row r="21" spans="1:21" ht="12.75">
      <c r="A21" s="46" t="s">
        <v>27</v>
      </c>
      <c r="B21" s="23">
        <v>7947</v>
      </c>
      <c r="C21" s="72">
        <v>0.06284498710993722</v>
      </c>
      <c r="D21" s="23">
        <v>15825</v>
      </c>
      <c r="E21" s="72">
        <v>0.064649625583685</v>
      </c>
      <c r="F21" s="23">
        <v>9939</v>
      </c>
      <c r="G21" s="72">
        <v>0.0635193517050974</v>
      </c>
      <c r="H21" s="23">
        <v>11129</v>
      </c>
      <c r="I21" s="72">
        <v>0.06717003452355086</v>
      </c>
      <c r="J21" s="23">
        <v>6042</v>
      </c>
      <c r="K21" s="72">
        <v>0.0636241101891243</v>
      </c>
      <c r="L21" s="23">
        <v>8653</v>
      </c>
      <c r="M21" s="72">
        <v>0.06306069947601245</v>
      </c>
      <c r="N21" s="23">
        <v>17487</v>
      </c>
      <c r="O21" s="72">
        <v>0.06147955954942412</v>
      </c>
      <c r="P21" s="23">
        <v>22260</v>
      </c>
      <c r="Q21" s="72">
        <v>0.06039935205007774</v>
      </c>
      <c r="R21" s="23">
        <v>99282</v>
      </c>
      <c r="S21" s="72">
        <v>0.06289422921596016</v>
      </c>
      <c r="T21" s="23">
        <v>467600</v>
      </c>
      <c r="U21" s="72">
        <v>0.061155728170373895</v>
      </c>
    </row>
    <row r="22" spans="1:21" ht="13.5" thickBot="1">
      <c r="A22" s="47" t="s">
        <v>0</v>
      </c>
      <c r="B22" s="25">
        <v>126454</v>
      </c>
      <c r="C22" s="73">
        <v>1</v>
      </c>
      <c r="D22" s="25">
        <v>244781</v>
      </c>
      <c r="E22" s="73">
        <v>1</v>
      </c>
      <c r="F22" s="25">
        <v>156472</v>
      </c>
      <c r="G22" s="73">
        <v>1</v>
      </c>
      <c r="H22" s="25">
        <v>165684</v>
      </c>
      <c r="I22" s="73">
        <v>1</v>
      </c>
      <c r="J22" s="25">
        <v>94964</v>
      </c>
      <c r="K22" s="73">
        <v>1</v>
      </c>
      <c r="L22" s="25">
        <v>137217</v>
      </c>
      <c r="M22" s="73">
        <v>1</v>
      </c>
      <c r="N22" s="25">
        <v>284436</v>
      </c>
      <c r="O22" s="73">
        <v>1</v>
      </c>
      <c r="P22" s="25">
        <v>368547</v>
      </c>
      <c r="Q22" s="73">
        <v>1</v>
      </c>
      <c r="R22" s="25">
        <v>1578555</v>
      </c>
      <c r="S22" s="73">
        <v>1</v>
      </c>
      <c r="T22" s="25">
        <v>7646054</v>
      </c>
      <c r="U22" s="73">
        <v>1</v>
      </c>
    </row>
    <row r="23" spans="1:21" s="96" customFormat="1" ht="13.5" thickBot="1">
      <c r="A23" s="27" t="s">
        <v>62</v>
      </c>
      <c r="B23" s="27">
        <v>0.08010744003218133</v>
      </c>
      <c r="C23" s="28"/>
      <c r="D23" s="27">
        <v>0.15506650069208866</v>
      </c>
      <c r="E23" s="28"/>
      <c r="F23" s="27">
        <v>0.09912356553936987</v>
      </c>
      <c r="G23" s="28"/>
      <c r="H23" s="27">
        <v>0.10495928238167185</v>
      </c>
      <c r="I23" s="28"/>
      <c r="J23" s="27">
        <v>0.06015881613247559</v>
      </c>
      <c r="K23" s="28"/>
      <c r="L23" s="27">
        <v>0.08692570103670762</v>
      </c>
      <c r="M23" s="28"/>
      <c r="N23" s="27">
        <v>0.18018757661278828</v>
      </c>
      <c r="O23" s="28"/>
      <c r="P23" s="27">
        <v>0.23347111757271682</v>
      </c>
      <c r="Q23" s="28"/>
      <c r="R23" s="27">
        <v>1</v>
      </c>
      <c r="S23" s="28"/>
      <c r="T23" s="27" t="s">
        <v>77</v>
      </c>
      <c r="U23" s="28"/>
    </row>
    <row r="24" spans="1:21" ht="12.75">
      <c r="A24" s="105" t="s">
        <v>66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2.75">
      <c r="A25" s="31" t="s">
        <v>78</v>
      </c>
      <c r="Q25" s="101"/>
      <c r="R25" s="101"/>
      <c r="S25" s="101"/>
      <c r="T25" s="101"/>
      <c r="U25" s="101"/>
    </row>
  </sheetData>
  <mergeCells count="13">
    <mergeCell ref="L2:M2"/>
    <mergeCell ref="Q25:U25"/>
    <mergeCell ref="A1:U1"/>
    <mergeCell ref="N2:O2"/>
    <mergeCell ref="T2:U2"/>
    <mergeCell ref="A24:U24"/>
    <mergeCell ref="P2:Q2"/>
    <mergeCell ref="R2:S2"/>
    <mergeCell ref="B2:C2"/>
    <mergeCell ref="D2:E2"/>
    <mergeCell ref="F2:G2"/>
    <mergeCell ref="H2:I2"/>
    <mergeCell ref="J2:K2"/>
  </mergeCells>
  <printOptions horizontalCentered="1"/>
  <pageMargins left="0.75" right="0.75" top="0.61" bottom="1" header="0" footer="0"/>
  <pageSetup fitToHeight="1" fitToWidth="1" horizontalDpi="600" verticalDpi="600" orientation="landscape" paperSize="9" scale="79" r:id="rId2"/>
  <ignoredErrors>
    <ignoredError sqref="A4 A5:A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5" zoomScaleNormal="75" workbookViewId="0" topLeftCell="A1">
      <selection activeCell="A1" sqref="A1:IV16384"/>
    </sheetView>
  </sheetViews>
  <sheetFormatPr defaultColWidth="11.421875" defaultRowHeight="16.5" customHeight="1"/>
  <cols>
    <col min="1" max="1" width="6.28125" style="24" customWidth="1"/>
    <col min="2" max="2" width="8.00390625" style="26" bestFit="1" customWidth="1"/>
    <col min="3" max="3" width="6.28125" style="26" bestFit="1" customWidth="1"/>
    <col min="4" max="4" width="8.7109375" style="26" bestFit="1" customWidth="1"/>
    <col min="5" max="5" width="6.28125" style="26" bestFit="1" customWidth="1"/>
    <col min="6" max="6" width="7.57421875" style="26" bestFit="1" customWidth="1"/>
    <col min="7" max="7" width="6.28125" style="26" bestFit="1" customWidth="1"/>
    <col min="8" max="8" width="8.00390625" style="26" bestFit="1" customWidth="1"/>
    <col min="9" max="9" width="6.28125" style="26" bestFit="1" customWidth="1"/>
    <col min="10" max="10" width="8.00390625" style="26" bestFit="1" customWidth="1"/>
    <col min="11" max="11" width="6.28125" style="26" bestFit="1" customWidth="1"/>
    <col min="12" max="12" width="8.00390625" style="26" bestFit="1" customWidth="1"/>
    <col min="13" max="13" width="6.28125" style="26" bestFit="1" customWidth="1"/>
    <col min="14" max="14" width="8.28125" style="26" bestFit="1" customWidth="1"/>
    <col min="15" max="15" width="6.28125" style="26" bestFit="1" customWidth="1"/>
    <col min="16" max="16" width="8.7109375" style="26" bestFit="1" customWidth="1"/>
    <col min="17" max="17" width="6.28125" style="26" bestFit="1" customWidth="1"/>
    <col min="18" max="18" width="8.7109375" style="26" bestFit="1" customWidth="1"/>
    <col min="19" max="19" width="6.28125" style="26" bestFit="1" customWidth="1"/>
    <col min="20" max="20" width="10.8515625" style="24" bestFit="1" customWidth="1"/>
    <col min="21" max="21" width="6.28125" style="24" bestFit="1" customWidth="1"/>
    <col min="22" max="16384" width="11.421875" style="24" customWidth="1"/>
  </cols>
  <sheetData>
    <row r="1" spans="1:21" ht="37.5" customHeight="1">
      <c r="A1" s="48"/>
      <c r="B1" s="103" t="s">
        <v>68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6.5" customHeight="1">
      <c r="A2" s="49"/>
      <c r="B2" s="100" t="s">
        <v>1</v>
      </c>
      <c r="C2" s="100"/>
      <c r="D2" s="100" t="s">
        <v>2</v>
      </c>
      <c r="E2" s="100"/>
      <c r="F2" s="100" t="s">
        <v>3</v>
      </c>
      <c r="G2" s="100"/>
      <c r="H2" s="100" t="s">
        <v>4</v>
      </c>
      <c r="I2" s="100"/>
      <c r="J2" s="100" t="s">
        <v>5</v>
      </c>
      <c r="K2" s="100"/>
      <c r="L2" s="100" t="s">
        <v>6</v>
      </c>
      <c r="M2" s="100"/>
      <c r="N2" s="100" t="s">
        <v>7</v>
      </c>
      <c r="O2" s="100"/>
      <c r="P2" s="100" t="s">
        <v>8</v>
      </c>
      <c r="Q2" s="100"/>
      <c r="R2" s="100" t="s">
        <v>28</v>
      </c>
      <c r="S2" s="106"/>
      <c r="T2" s="107" t="s">
        <v>64</v>
      </c>
      <c r="U2" s="104"/>
    </row>
    <row r="3" spans="1:21" ht="16.5" customHeight="1" thickBot="1">
      <c r="A3" s="50" t="s">
        <v>9</v>
      </c>
      <c r="B3" s="41" t="s">
        <v>0</v>
      </c>
      <c r="C3" s="41" t="s">
        <v>29</v>
      </c>
      <c r="D3" s="41" t="s">
        <v>0</v>
      </c>
      <c r="E3" s="41" t="s">
        <v>29</v>
      </c>
      <c r="F3" s="41" t="s">
        <v>0</v>
      </c>
      <c r="G3" s="41" t="s">
        <v>29</v>
      </c>
      <c r="H3" s="41" t="s">
        <v>0</v>
      </c>
      <c r="I3" s="41" t="s">
        <v>29</v>
      </c>
      <c r="J3" s="41" t="s">
        <v>0</v>
      </c>
      <c r="K3" s="41" t="s">
        <v>29</v>
      </c>
      <c r="L3" s="41" t="s">
        <v>0</v>
      </c>
      <c r="M3" s="41" t="s">
        <v>29</v>
      </c>
      <c r="N3" s="41" t="s">
        <v>0</v>
      </c>
      <c r="O3" s="41" t="s">
        <v>29</v>
      </c>
      <c r="P3" s="41" t="s">
        <v>0</v>
      </c>
      <c r="Q3" s="41" t="s">
        <v>29</v>
      </c>
      <c r="R3" s="41" t="s">
        <v>0</v>
      </c>
      <c r="S3" s="42" t="s">
        <v>29</v>
      </c>
      <c r="T3" s="43" t="s">
        <v>0</v>
      </c>
      <c r="U3" s="44" t="s">
        <v>29</v>
      </c>
    </row>
    <row r="4" spans="1:21" ht="16.5" customHeight="1">
      <c r="A4" s="45" t="s">
        <v>10</v>
      </c>
      <c r="B4" s="23">
        <v>3057</v>
      </c>
      <c r="C4" s="72">
        <v>0.04677315707334986</v>
      </c>
      <c r="D4" s="23">
        <v>6025</v>
      </c>
      <c r="E4" s="72">
        <v>0.04772050437206945</v>
      </c>
      <c r="F4" s="23">
        <v>3676</v>
      </c>
      <c r="G4" s="72">
        <v>0.045548038559710555</v>
      </c>
      <c r="H4" s="23">
        <v>3431</v>
      </c>
      <c r="I4" s="72">
        <v>0.04015871529565991</v>
      </c>
      <c r="J4" s="23">
        <v>2291</v>
      </c>
      <c r="K4" s="72">
        <v>0.046926527518895554</v>
      </c>
      <c r="L4" s="23">
        <v>2960</v>
      </c>
      <c r="M4" s="72">
        <v>0.041835681879213604</v>
      </c>
      <c r="N4" s="23">
        <v>7530</v>
      </c>
      <c r="O4" s="72">
        <v>0.05181026297320728</v>
      </c>
      <c r="P4" s="23">
        <v>9944</v>
      </c>
      <c r="Q4" s="72">
        <v>0.052424584304256595</v>
      </c>
      <c r="R4" s="23">
        <v>38914</v>
      </c>
      <c r="S4" s="72">
        <v>0.04790299747645719</v>
      </c>
      <c r="T4" s="23">
        <v>210131</v>
      </c>
      <c r="U4" s="72">
        <v>0.0534493529538048</v>
      </c>
    </row>
    <row r="5" spans="1:21" ht="16.5" customHeight="1">
      <c r="A5" s="46" t="s">
        <v>11</v>
      </c>
      <c r="B5" s="23">
        <v>3546</v>
      </c>
      <c r="C5" s="72">
        <v>0.0542550261635913</v>
      </c>
      <c r="D5" s="23">
        <v>6785</v>
      </c>
      <c r="E5" s="72">
        <v>0.0537400202762641</v>
      </c>
      <c r="F5" s="23">
        <v>4118</v>
      </c>
      <c r="G5" s="72">
        <v>0.05102470696106857</v>
      </c>
      <c r="H5" s="23">
        <v>3957</v>
      </c>
      <c r="I5" s="72">
        <v>0.04631537056978323</v>
      </c>
      <c r="J5" s="23">
        <v>2475</v>
      </c>
      <c r="K5" s="72">
        <v>0.05069539747239917</v>
      </c>
      <c r="L5" s="23">
        <v>3300</v>
      </c>
      <c r="M5" s="72">
        <v>0.04664113182479895</v>
      </c>
      <c r="N5" s="23">
        <v>7944</v>
      </c>
      <c r="O5" s="72">
        <v>0.05465879535978203</v>
      </c>
      <c r="P5" s="23">
        <v>10340</v>
      </c>
      <c r="Q5" s="72">
        <v>0.05451228898893938</v>
      </c>
      <c r="R5" s="23">
        <v>42465</v>
      </c>
      <c r="S5" s="72">
        <v>0.05227426601834185</v>
      </c>
      <c r="T5" s="23">
        <v>220598</v>
      </c>
      <c r="U5" s="72">
        <v>0.05611176058222457</v>
      </c>
    </row>
    <row r="6" spans="1:21" ht="16.5" customHeight="1">
      <c r="A6" s="46" t="s">
        <v>12</v>
      </c>
      <c r="B6" s="23">
        <v>3362</v>
      </c>
      <c r="C6" s="72">
        <v>0.051439762538633374</v>
      </c>
      <c r="D6" s="23">
        <v>6612</v>
      </c>
      <c r="E6" s="72">
        <v>0.052369788366493475</v>
      </c>
      <c r="F6" s="23">
        <v>3978</v>
      </c>
      <c r="G6" s="72">
        <v>0.04929001561222214</v>
      </c>
      <c r="H6" s="23">
        <v>4009</v>
      </c>
      <c r="I6" s="72">
        <v>0.04692401329650264</v>
      </c>
      <c r="J6" s="23">
        <v>2505</v>
      </c>
      <c r="K6" s="72">
        <v>0.05130988713873128</v>
      </c>
      <c r="L6" s="23">
        <v>3370</v>
      </c>
      <c r="M6" s="72">
        <v>0.04763048916653711</v>
      </c>
      <c r="N6" s="23">
        <v>7840</v>
      </c>
      <c r="O6" s="72">
        <v>0.05394322200663281</v>
      </c>
      <c r="P6" s="23">
        <v>10296</v>
      </c>
      <c r="Q6" s="72">
        <v>0.05428032180175241</v>
      </c>
      <c r="R6" s="23">
        <v>41972</v>
      </c>
      <c r="S6" s="72">
        <v>0.05166738474795347</v>
      </c>
      <c r="T6" s="23">
        <v>215322</v>
      </c>
      <c r="U6" s="72">
        <v>0.05476974638068232</v>
      </c>
    </row>
    <row r="7" spans="1:21" ht="16.5" customHeight="1">
      <c r="A7" s="46" t="s">
        <v>13</v>
      </c>
      <c r="B7" s="23">
        <v>3607</v>
      </c>
      <c r="C7" s="72">
        <v>0.055188347256648</v>
      </c>
      <c r="D7" s="23">
        <v>6729</v>
      </c>
      <c r="E7" s="72">
        <v>0.05329647699911291</v>
      </c>
      <c r="F7" s="23">
        <v>4012</v>
      </c>
      <c r="G7" s="72">
        <v>0.049711297796941986</v>
      </c>
      <c r="H7" s="23">
        <v>4300</v>
      </c>
      <c r="I7" s="72">
        <v>0.050330071632567065</v>
      </c>
      <c r="J7" s="23">
        <v>2587</v>
      </c>
      <c r="K7" s="72">
        <v>0.05298949222670572</v>
      </c>
      <c r="L7" s="23">
        <v>3343</v>
      </c>
      <c r="M7" s="72">
        <v>0.04724887990615239</v>
      </c>
      <c r="N7" s="23">
        <v>8069</v>
      </c>
      <c r="O7" s="72">
        <v>0.05551885948616329</v>
      </c>
      <c r="P7" s="23">
        <v>10227</v>
      </c>
      <c r="Q7" s="72">
        <v>0.05391655507639101</v>
      </c>
      <c r="R7" s="23">
        <v>42874</v>
      </c>
      <c r="S7" s="72">
        <v>0.052777743583430785</v>
      </c>
      <c r="T7" s="23">
        <v>216790</v>
      </c>
      <c r="U7" s="72">
        <v>0.05514314987724487</v>
      </c>
    </row>
    <row r="8" spans="1:21" ht="16.5" customHeight="1">
      <c r="A8" s="46" t="s">
        <v>14</v>
      </c>
      <c r="B8" s="23">
        <v>3517</v>
      </c>
      <c r="C8" s="72">
        <v>0.05381131613574467</v>
      </c>
      <c r="D8" s="23">
        <v>6660</v>
      </c>
      <c r="E8" s="72">
        <v>0.052749968318337344</v>
      </c>
      <c r="F8" s="23">
        <v>4099</v>
      </c>
      <c r="G8" s="72">
        <v>0.050789284563725126</v>
      </c>
      <c r="H8" s="23">
        <v>4167</v>
      </c>
      <c r="I8" s="72">
        <v>0.048773350812303946</v>
      </c>
      <c r="J8" s="23">
        <v>2459</v>
      </c>
      <c r="K8" s="72">
        <v>0.05036766965035538</v>
      </c>
      <c r="L8" s="23">
        <v>3491</v>
      </c>
      <c r="M8" s="72">
        <v>0.04934066400011307</v>
      </c>
      <c r="N8" s="23">
        <v>8004</v>
      </c>
      <c r="O8" s="72">
        <v>0.05507162614044503</v>
      </c>
      <c r="P8" s="23">
        <v>10619</v>
      </c>
      <c r="Q8" s="72">
        <v>0.05598317183496589</v>
      </c>
      <c r="R8" s="23">
        <v>43016</v>
      </c>
      <c r="S8" s="72">
        <v>0.05295254508524651</v>
      </c>
      <c r="T8" s="23">
        <v>216453</v>
      </c>
      <c r="U8" s="72">
        <v>0.05505742986475061</v>
      </c>
    </row>
    <row r="9" spans="1:21" ht="16.5" customHeight="1">
      <c r="A9" s="46" t="s">
        <v>15</v>
      </c>
      <c r="B9" s="23">
        <v>3497</v>
      </c>
      <c r="C9" s="72">
        <v>0.05350530921998837</v>
      </c>
      <c r="D9" s="23">
        <v>6447</v>
      </c>
      <c r="E9" s="72">
        <v>0.05106291978203016</v>
      </c>
      <c r="F9" s="23">
        <v>4120</v>
      </c>
      <c r="G9" s="72">
        <v>0.05104948826605209</v>
      </c>
      <c r="H9" s="23">
        <v>3897</v>
      </c>
      <c r="I9" s="72">
        <v>0.045613090500491595</v>
      </c>
      <c r="J9" s="23">
        <v>2484</v>
      </c>
      <c r="K9" s="72">
        <v>0.05087974437229881</v>
      </c>
      <c r="L9" s="23">
        <v>3715</v>
      </c>
      <c r="M9" s="72">
        <v>0.05250660749367518</v>
      </c>
      <c r="N9" s="23">
        <v>7806</v>
      </c>
      <c r="O9" s="72">
        <v>0.05370928456425711</v>
      </c>
      <c r="P9" s="23">
        <v>10126</v>
      </c>
      <c r="Q9" s="72">
        <v>0.053384084942166364</v>
      </c>
      <c r="R9" s="23">
        <v>42092</v>
      </c>
      <c r="S9" s="72">
        <v>0.05181510432695267</v>
      </c>
      <c r="T9" s="23">
        <v>208370</v>
      </c>
      <c r="U9" s="72">
        <v>0.053001421375162665</v>
      </c>
    </row>
    <row r="10" spans="1:21" ht="16.5" customHeight="1">
      <c r="A10" s="46" t="s">
        <v>16</v>
      </c>
      <c r="B10" s="23">
        <v>3391</v>
      </c>
      <c r="C10" s="72">
        <v>0.05188347256648</v>
      </c>
      <c r="D10" s="23">
        <v>6476</v>
      </c>
      <c r="E10" s="72">
        <v>0.05129261183626917</v>
      </c>
      <c r="F10" s="23">
        <v>4230</v>
      </c>
      <c r="G10" s="72">
        <v>0.052412460040145714</v>
      </c>
      <c r="H10" s="23">
        <v>4287</v>
      </c>
      <c r="I10" s="72">
        <v>0.050177910950887215</v>
      </c>
      <c r="J10" s="23">
        <v>2390</v>
      </c>
      <c r="K10" s="72">
        <v>0.04895434341779152</v>
      </c>
      <c r="L10" s="23">
        <v>3604</v>
      </c>
      <c r="M10" s="72">
        <v>0.05093776942320467</v>
      </c>
      <c r="N10" s="23">
        <v>6981</v>
      </c>
      <c r="O10" s="72">
        <v>0.04803286133014077</v>
      </c>
      <c r="P10" s="23">
        <v>9781</v>
      </c>
      <c r="Q10" s="72">
        <v>0.05156525131535939</v>
      </c>
      <c r="R10" s="23">
        <v>41140</v>
      </c>
      <c r="S10" s="72">
        <v>0.05064319566689235</v>
      </c>
      <c r="T10" s="23">
        <v>205482</v>
      </c>
      <c r="U10" s="72">
        <v>0.05226682376067176</v>
      </c>
    </row>
    <row r="11" spans="1:21" ht="16.5" customHeight="1">
      <c r="A11" s="46" t="s">
        <v>17</v>
      </c>
      <c r="B11" s="23">
        <v>3359</v>
      </c>
      <c r="C11" s="72">
        <v>0.05139386150126993</v>
      </c>
      <c r="D11" s="23">
        <v>6653</v>
      </c>
      <c r="E11" s="72">
        <v>0.052694525408693446</v>
      </c>
      <c r="F11" s="23">
        <v>4121</v>
      </c>
      <c r="G11" s="72">
        <v>0.05106187891854385</v>
      </c>
      <c r="H11" s="23">
        <v>4473</v>
      </c>
      <c r="I11" s="72">
        <v>0.052354979165691276</v>
      </c>
      <c r="J11" s="23">
        <v>2575</v>
      </c>
      <c r="K11" s="72">
        <v>0.05274369636017288</v>
      </c>
      <c r="L11" s="23">
        <v>3669</v>
      </c>
      <c r="M11" s="72">
        <v>0.051856458383390105</v>
      </c>
      <c r="N11" s="23">
        <v>7365</v>
      </c>
      <c r="O11" s="72">
        <v>0.05067497832638401</v>
      </c>
      <c r="P11" s="23">
        <v>9809</v>
      </c>
      <c r="Q11" s="72">
        <v>0.05171286679811474</v>
      </c>
      <c r="R11" s="23">
        <v>42024</v>
      </c>
      <c r="S11" s="72">
        <v>0.05173139656551979</v>
      </c>
      <c r="T11" s="23">
        <v>206845</v>
      </c>
      <c r="U11" s="72">
        <v>0.05261351924147201</v>
      </c>
    </row>
    <row r="12" spans="1:21" ht="16.5" customHeight="1">
      <c r="A12" s="46" t="s">
        <v>18</v>
      </c>
      <c r="B12" s="23">
        <v>3250</v>
      </c>
      <c r="C12" s="72">
        <v>0.049726123810398114</v>
      </c>
      <c r="D12" s="23">
        <v>6376</v>
      </c>
      <c r="E12" s="72">
        <v>0.05050057026992777</v>
      </c>
      <c r="F12" s="23">
        <v>4212</v>
      </c>
      <c r="G12" s="72">
        <v>0.05218942829529403</v>
      </c>
      <c r="H12" s="23">
        <v>4625</v>
      </c>
      <c r="I12" s="72">
        <v>0.054134088674563416</v>
      </c>
      <c r="J12" s="23">
        <v>2547</v>
      </c>
      <c r="K12" s="72">
        <v>0.05217017267159624</v>
      </c>
      <c r="L12" s="23">
        <v>3771</v>
      </c>
      <c r="M12" s="72">
        <v>0.05329809336706571</v>
      </c>
      <c r="N12" s="23">
        <v>7486</v>
      </c>
      <c r="O12" s="72">
        <v>0.051507520400721075</v>
      </c>
      <c r="P12" s="23">
        <v>9715</v>
      </c>
      <c r="Q12" s="72">
        <v>0.05121730053457893</v>
      </c>
      <c r="R12" s="23">
        <v>41982</v>
      </c>
      <c r="S12" s="72">
        <v>0.05167969471287007</v>
      </c>
      <c r="T12" s="23">
        <v>204452</v>
      </c>
      <c r="U12" s="72">
        <v>0.05200483084414626</v>
      </c>
    </row>
    <row r="13" spans="1:21" ht="16.5" customHeight="1">
      <c r="A13" s="46" t="s">
        <v>19</v>
      </c>
      <c r="B13" s="23">
        <v>3554</v>
      </c>
      <c r="C13" s="72">
        <v>0.05437742892989381</v>
      </c>
      <c r="D13" s="23">
        <v>6687</v>
      </c>
      <c r="E13" s="72">
        <v>0.05296381954124953</v>
      </c>
      <c r="F13" s="23">
        <v>4336</v>
      </c>
      <c r="G13" s="72">
        <v>0.053725869204272296</v>
      </c>
      <c r="H13" s="23">
        <v>4881</v>
      </c>
      <c r="I13" s="72">
        <v>0.05713048363687438</v>
      </c>
      <c r="J13" s="23">
        <v>2719</v>
      </c>
      <c r="K13" s="72">
        <v>0.05569324675856701</v>
      </c>
      <c r="L13" s="23">
        <v>3998</v>
      </c>
      <c r="M13" s="72">
        <v>0.056506437889559454</v>
      </c>
      <c r="N13" s="23">
        <v>7751</v>
      </c>
      <c r="O13" s="72">
        <v>0.053330856348649355</v>
      </c>
      <c r="P13" s="23">
        <v>9963</v>
      </c>
      <c r="Q13" s="72">
        <v>0.05252475195326915</v>
      </c>
      <c r="R13" s="23">
        <v>43889</v>
      </c>
      <c r="S13" s="72">
        <v>0.054027205022465684</v>
      </c>
      <c r="T13" s="23">
        <v>208024</v>
      </c>
      <c r="U13" s="72">
        <v>0.05291341210417449</v>
      </c>
    </row>
    <row r="14" spans="1:21" ht="16.5" customHeight="1">
      <c r="A14" s="46" t="s">
        <v>20</v>
      </c>
      <c r="B14" s="23">
        <v>3535</v>
      </c>
      <c r="C14" s="72">
        <v>0.054086722359925336</v>
      </c>
      <c r="D14" s="23">
        <v>6845</v>
      </c>
      <c r="E14" s="72">
        <v>0.05421524521606894</v>
      </c>
      <c r="F14" s="23">
        <v>4580</v>
      </c>
      <c r="G14" s="72">
        <v>0.05674918841226179</v>
      </c>
      <c r="H14" s="23">
        <v>4848</v>
      </c>
      <c r="I14" s="72">
        <v>0.05674422959876399</v>
      </c>
      <c r="J14" s="23">
        <v>2649</v>
      </c>
      <c r="K14" s="72">
        <v>0.054259437537125414</v>
      </c>
      <c r="L14" s="23">
        <v>4155</v>
      </c>
      <c r="M14" s="72">
        <v>0.058725425070315036</v>
      </c>
      <c r="N14" s="23">
        <v>7736</v>
      </c>
      <c r="O14" s="72">
        <v>0.0532276486534836</v>
      </c>
      <c r="P14" s="23">
        <v>10196</v>
      </c>
      <c r="Q14" s="72">
        <v>0.05375312364905473</v>
      </c>
      <c r="R14" s="23">
        <v>44544</v>
      </c>
      <c r="S14" s="72">
        <v>0.05483350772450298</v>
      </c>
      <c r="T14" s="23">
        <v>210202</v>
      </c>
      <c r="U14" s="72">
        <v>0.053467412659701216</v>
      </c>
    </row>
    <row r="15" spans="1:21" ht="16.5" customHeight="1">
      <c r="A15" s="46" t="s">
        <v>21</v>
      </c>
      <c r="B15" s="23">
        <v>3629</v>
      </c>
      <c r="C15" s="72">
        <v>0.055524954863979924</v>
      </c>
      <c r="D15" s="23">
        <v>7176</v>
      </c>
      <c r="E15" s="72">
        <v>0.05683690280065898</v>
      </c>
      <c r="F15" s="23">
        <v>4763</v>
      </c>
      <c r="G15" s="72">
        <v>0.05901667781825391</v>
      </c>
      <c r="H15" s="23">
        <v>5151</v>
      </c>
      <c r="I15" s="72">
        <v>0.060290743948686734</v>
      </c>
      <c r="J15" s="23">
        <v>2869</v>
      </c>
      <c r="K15" s="72">
        <v>0.05876569509022757</v>
      </c>
      <c r="L15" s="23">
        <v>4415</v>
      </c>
      <c r="M15" s="72">
        <v>0.06240018091105678</v>
      </c>
      <c r="N15" s="23">
        <v>8303</v>
      </c>
      <c r="O15" s="72">
        <v>0.05712889953074901</v>
      </c>
      <c r="P15" s="23">
        <v>10985</v>
      </c>
      <c r="Q15" s="72">
        <v>0.057912717073839375</v>
      </c>
      <c r="R15" s="23">
        <v>47291</v>
      </c>
      <c r="S15" s="72">
        <v>0.058215055087093</v>
      </c>
      <c r="T15" s="23">
        <v>218475</v>
      </c>
      <c r="U15" s="72">
        <v>0.05557174993971619</v>
      </c>
    </row>
    <row r="16" spans="1:21" ht="16.5" customHeight="1">
      <c r="A16" s="46" t="s">
        <v>22</v>
      </c>
      <c r="B16" s="23">
        <v>3875</v>
      </c>
      <c r="C16" s="72">
        <v>0.05928883992778237</v>
      </c>
      <c r="D16" s="23">
        <v>7519</v>
      </c>
      <c r="E16" s="72">
        <v>0.059553605373209986</v>
      </c>
      <c r="F16" s="23">
        <v>5009</v>
      </c>
      <c r="G16" s="72">
        <v>0.06206477833122692</v>
      </c>
      <c r="H16" s="23">
        <v>5390</v>
      </c>
      <c r="I16" s="72">
        <v>0.06308815955803174</v>
      </c>
      <c r="J16" s="23">
        <v>3088</v>
      </c>
      <c r="K16" s="72">
        <v>0.06325146965445198</v>
      </c>
      <c r="L16" s="23">
        <v>4457</v>
      </c>
      <c r="M16" s="72">
        <v>0.06299379531609967</v>
      </c>
      <c r="N16" s="23">
        <v>8670</v>
      </c>
      <c r="O16" s="72">
        <v>0.059654047805804404</v>
      </c>
      <c r="P16" s="23">
        <v>11110</v>
      </c>
      <c r="Q16" s="72">
        <v>0.058571714764711465</v>
      </c>
      <c r="R16" s="23">
        <v>49118</v>
      </c>
      <c r="S16" s="72">
        <v>0.06046408567735582</v>
      </c>
      <c r="T16" s="23">
        <v>226113</v>
      </c>
      <c r="U16" s="72">
        <v>0.05751456731488293</v>
      </c>
    </row>
    <row r="17" spans="1:21" ht="16.5" customHeight="1">
      <c r="A17" s="46" t="s">
        <v>23</v>
      </c>
      <c r="B17" s="23">
        <v>3816</v>
      </c>
      <c r="C17" s="72">
        <v>0.058386119526301294</v>
      </c>
      <c r="D17" s="23">
        <v>7585</v>
      </c>
      <c r="E17" s="72">
        <v>0.06007635280699531</v>
      </c>
      <c r="F17" s="23">
        <v>4954</v>
      </c>
      <c r="G17" s="72">
        <v>0.06138329244418011</v>
      </c>
      <c r="H17" s="23">
        <v>5518</v>
      </c>
      <c r="I17" s="72">
        <v>0.06458635703918723</v>
      </c>
      <c r="J17" s="23">
        <v>2934</v>
      </c>
      <c r="K17" s="72">
        <v>0.060097089367280476</v>
      </c>
      <c r="L17" s="23">
        <v>4528</v>
      </c>
      <c r="M17" s="72">
        <v>0.06399728633414838</v>
      </c>
      <c r="N17" s="23">
        <v>8540</v>
      </c>
      <c r="O17" s="72">
        <v>0.05875958111436789</v>
      </c>
      <c r="P17" s="23">
        <v>11359</v>
      </c>
      <c r="Q17" s="72">
        <v>0.05988443816492867</v>
      </c>
      <c r="R17" s="23">
        <v>49234</v>
      </c>
      <c r="S17" s="72">
        <v>0.06060688127038838</v>
      </c>
      <c r="T17" s="23">
        <v>225265</v>
      </c>
      <c r="U17" s="72">
        <v>0.05729886829234543</v>
      </c>
    </row>
    <row r="18" spans="1:21" ht="16.5" customHeight="1">
      <c r="A18" s="46" t="s">
        <v>24</v>
      </c>
      <c r="B18" s="23">
        <v>4111</v>
      </c>
      <c r="C18" s="72">
        <v>0.06289972153370667</v>
      </c>
      <c r="D18" s="23">
        <v>7829</v>
      </c>
      <c r="E18" s="72">
        <v>0.06200893422886833</v>
      </c>
      <c r="F18" s="23">
        <v>5109</v>
      </c>
      <c r="G18" s="72">
        <v>0.06330384358040295</v>
      </c>
      <c r="H18" s="23">
        <v>5645</v>
      </c>
      <c r="I18" s="72">
        <v>0.06607284985252118</v>
      </c>
      <c r="J18" s="23">
        <v>3034</v>
      </c>
      <c r="K18" s="72">
        <v>0.062145388255054175</v>
      </c>
      <c r="L18" s="23">
        <v>4438</v>
      </c>
      <c r="M18" s="72">
        <v>0.06272525546619931</v>
      </c>
      <c r="N18" s="23">
        <v>8678</v>
      </c>
      <c r="O18" s="72">
        <v>0.0597090919098928</v>
      </c>
      <c r="P18" s="23">
        <v>11292</v>
      </c>
      <c r="Q18" s="72">
        <v>0.059531215402621226</v>
      </c>
      <c r="R18" s="23">
        <v>50136</v>
      </c>
      <c r="S18" s="72">
        <v>0.0617172401058657</v>
      </c>
      <c r="T18" s="23">
        <v>228795</v>
      </c>
      <c r="U18" s="72">
        <v>0.05819676634606873</v>
      </c>
    </row>
    <row r="19" spans="1:21" ht="16.5" customHeight="1">
      <c r="A19" s="46" t="s">
        <v>25</v>
      </c>
      <c r="B19" s="23">
        <v>4065</v>
      </c>
      <c r="C19" s="72">
        <v>0.06219590562746718</v>
      </c>
      <c r="D19" s="23">
        <v>7810</v>
      </c>
      <c r="E19" s="72">
        <v>0.061858446331263466</v>
      </c>
      <c r="F19" s="23">
        <v>5144</v>
      </c>
      <c r="G19" s="72">
        <v>0.06373751641761455</v>
      </c>
      <c r="H19" s="23">
        <v>5645</v>
      </c>
      <c r="I19" s="72">
        <v>0.06607284985252118</v>
      </c>
      <c r="J19" s="23">
        <v>3003</v>
      </c>
      <c r="K19" s="72">
        <v>0.061510415599844326</v>
      </c>
      <c r="L19" s="23">
        <v>4634</v>
      </c>
      <c r="M19" s="72">
        <v>0.06549545602306615</v>
      </c>
      <c r="N19" s="23">
        <v>8872</v>
      </c>
      <c r="O19" s="72">
        <v>0.06104391143403652</v>
      </c>
      <c r="P19" s="23">
        <v>11225</v>
      </c>
      <c r="Q19" s="72">
        <v>0.05917799264031379</v>
      </c>
      <c r="R19" s="23">
        <v>50398</v>
      </c>
      <c r="S19" s="72">
        <v>0.06203976118668062</v>
      </c>
      <c r="T19" s="23">
        <v>233321</v>
      </c>
      <c r="U19" s="72">
        <v>0.05934800900645164</v>
      </c>
    </row>
    <row r="20" spans="1:21" ht="16.5" customHeight="1">
      <c r="A20" s="46" t="s">
        <v>26</v>
      </c>
      <c r="B20" s="23">
        <v>3991</v>
      </c>
      <c r="C20" s="72">
        <v>0.061063680039168886</v>
      </c>
      <c r="D20" s="23">
        <v>7902</v>
      </c>
      <c r="E20" s="72">
        <v>0.06258712457229755</v>
      </c>
      <c r="F20" s="23">
        <v>5193</v>
      </c>
      <c r="G20" s="72">
        <v>0.0643446583897108</v>
      </c>
      <c r="H20" s="23">
        <v>5501</v>
      </c>
      <c r="I20" s="72">
        <v>0.06438737768622127</v>
      </c>
      <c r="J20" s="23">
        <v>3146</v>
      </c>
      <c r="K20" s="72">
        <v>0.06443948300936073</v>
      </c>
      <c r="L20" s="23">
        <v>4516</v>
      </c>
      <c r="M20" s="72">
        <v>0.06382768221842183</v>
      </c>
      <c r="N20" s="23">
        <v>8789</v>
      </c>
      <c r="O20" s="72">
        <v>0.060472828854119365</v>
      </c>
      <c r="P20" s="23">
        <v>11223</v>
      </c>
      <c r="Q20" s="72">
        <v>0.059167448677259836</v>
      </c>
      <c r="R20" s="23">
        <v>50261</v>
      </c>
      <c r="S20" s="72">
        <v>0.0618711146673232</v>
      </c>
      <c r="T20" s="23">
        <v>236143</v>
      </c>
      <c r="U20" s="72">
        <v>0.06006581872532052</v>
      </c>
    </row>
    <row r="21" spans="1:21" ht="16.5" customHeight="1">
      <c r="A21" s="46" t="s">
        <v>27</v>
      </c>
      <c r="B21" s="23">
        <v>4196</v>
      </c>
      <c r="C21" s="72">
        <v>0.06420025092567092</v>
      </c>
      <c r="D21" s="23">
        <v>8140</v>
      </c>
      <c r="E21" s="72">
        <v>0.06447218350019009</v>
      </c>
      <c r="F21" s="23">
        <v>5052</v>
      </c>
      <c r="G21" s="72">
        <v>0.06259757638837261</v>
      </c>
      <c r="H21" s="23">
        <v>5711</v>
      </c>
      <c r="I21" s="72">
        <v>0.06684535792874198</v>
      </c>
      <c r="J21" s="23">
        <v>3066</v>
      </c>
      <c r="K21" s="72">
        <v>0.06280084389914176</v>
      </c>
      <c r="L21" s="23">
        <v>4389</v>
      </c>
      <c r="M21" s="72">
        <v>0.0620327053269826</v>
      </c>
      <c r="N21" s="23">
        <v>8974</v>
      </c>
      <c r="O21" s="72">
        <v>0.061745723761163634</v>
      </c>
      <c r="P21" s="23">
        <v>11472</v>
      </c>
      <c r="Q21" s="72">
        <v>0.06048017207747704</v>
      </c>
      <c r="R21" s="23">
        <v>51000</v>
      </c>
      <c r="S21" s="72">
        <v>0.06278082107465993</v>
      </c>
      <c r="T21" s="23">
        <v>240623</v>
      </c>
      <c r="U21" s="72">
        <v>0.061205360731178986</v>
      </c>
    </row>
    <row r="22" spans="1:21" ht="16.5" customHeight="1" thickBot="1">
      <c r="A22" s="47" t="s">
        <v>0</v>
      </c>
      <c r="B22" s="25">
        <v>65358</v>
      </c>
      <c r="C22" s="73">
        <v>1</v>
      </c>
      <c r="D22" s="25">
        <v>126256</v>
      </c>
      <c r="E22" s="73">
        <v>1</v>
      </c>
      <c r="F22" s="25">
        <v>80706</v>
      </c>
      <c r="G22" s="73">
        <v>1</v>
      </c>
      <c r="H22" s="25">
        <v>85436</v>
      </c>
      <c r="I22" s="73">
        <v>1</v>
      </c>
      <c r="J22" s="25">
        <v>48821</v>
      </c>
      <c r="K22" s="73">
        <v>1</v>
      </c>
      <c r="L22" s="25">
        <v>70753</v>
      </c>
      <c r="M22" s="73">
        <v>1</v>
      </c>
      <c r="N22" s="25">
        <v>145338</v>
      </c>
      <c r="O22" s="73">
        <v>1</v>
      </c>
      <c r="P22" s="25">
        <v>189682</v>
      </c>
      <c r="Q22" s="73">
        <v>1</v>
      </c>
      <c r="R22" s="25">
        <v>812350</v>
      </c>
      <c r="S22" s="73">
        <v>1</v>
      </c>
      <c r="T22" s="25">
        <v>3931404</v>
      </c>
      <c r="U22" s="73">
        <v>1</v>
      </c>
    </row>
    <row r="23" spans="1:21" s="96" customFormat="1" ht="13.5" thickBot="1">
      <c r="A23" s="27" t="s">
        <v>62</v>
      </c>
      <c r="B23" s="27">
        <v>0.0804554687019142</v>
      </c>
      <c r="C23" s="28"/>
      <c r="D23" s="27">
        <v>0.1554206930510248</v>
      </c>
      <c r="E23" s="28"/>
      <c r="F23" s="27">
        <v>0.09934880285591186</v>
      </c>
      <c r="G23" s="28"/>
      <c r="H23" s="27">
        <v>0.10517141626146366</v>
      </c>
      <c r="I23" s="28"/>
      <c r="J23" s="27">
        <v>0.0600984797193328</v>
      </c>
      <c r="K23" s="28"/>
      <c r="L23" s="27">
        <v>0.08709669477441989</v>
      </c>
      <c r="M23" s="28"/>
      <c r="N23" s="27">
        <v>0.1789105681048809</v>
      </c>
      <c r="O23" s="28"/>
      <c r="P23" s="27">
        <v>0.2334978765310519</v>
      </c>
      <c r="Q23" s="28"/>
      <c r="R23" s="27">
        <v>1</v>
      </c>
      <c r="S23" s="28"/>
      <c r="T23" s="27" t="s">
        <v>77</v>
      </c>
      <c r="U23" s="28"/>
    </row>
    <row r="24" spans="1:21" ht="12.75">
      <c r="A24" s="105" t="s">
        <v>66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2.75">
      <c r="A25" s="31" t="s">
        <v>78</v>
      </c>
      <c r="Q25" s="101"/>
      <c r="R25" s="101"/>
      <c r="S25" s="101"/>
      <c r="T25" s="101"/>
      <c r="U25" s="101"/>
    </row>
  </sheetData>
  <mergeCells count="13">
    <mergeCell ref="Q25:U25"/>
    <mergeCell ref="T2:U2"/>
    <mergeCell ref="B1:U1"/>
    <mergeCell ref="P2:Q2"/>
    <mergeCell ref="R2:S2"/>
    <mergeCell ref="B2:C2"/>
    <mergeCell ref="D2:E2"/>
    <mergeCell ref="F2:G2"/>
    <mergeCell ref="H2:I2"/>
    <mergeCell ref="J2:K2"/>
    <mergeCell ref="L2:M2"/>
    <mergeCell ref="N2:O2"/>
    <mergeCell ref="A24:U24"/>
  </mergeCells>
  <printOptions horizontalCentered="1"/>
  <pageMargins left="0.75" right="0.75" top="1" bottom="1" header="0" footer="0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5" zoomScaleNormal="75" workbookViewId="0" topLeftCell="A1">
      <selection activeCell="G41" sqref="G41"/>
    </sheetView>
  </sheetViews>
  <sheetFormatPr defaultColWidth="11.421875" defaultRowHeight="12.75"/>
  <cols>
    <col min="1" max="1" width="6.8515625" style="24" customWidth="1"/>
    <col min="2" max="2" width="7.57421875" style="24" bestFit="1" customWidth="1"/>
    <col min="3" max="3" width="6.28125" style="24" bestFit="1" customWidth="1"/>
    <col min="4" max="4" width="8.28125" style="24" customWidth="1"/>
    <col min="5" max="5" width="6.28125" style="24" bestFit="1" customWidth="1"/>
    <col min="6" max="6" width="8.00390625" style="24" bestFit="1" customWidth="1"/>
    <col min="7" max="7" width="6.28125" style="24" bestFit="1" customWidth="1"/>
    <col min="8" max="8" width="8.00390625" style="24" bestFit="1" customWidth="1"/>
    <col min="9" max="9" width="9.28125" style="24" bestFit="1" customWidth="1"/>
    <col min="10" max="10" width="7.57421875" style="24" bestFit="1" customWidth="1"/>
    <col min="11" max="11" width="6.28125" style="24" bestFit="1" customWidth="1"/>
    <col min="12" max="12" width="8.00390625" style="24" bestFit="1" customWidth="1"/>
    <col min="13" max="13" width="9.28125" style="24" bestFit="1" customWidth="1"/>
    <col min="14" max="14" width="8.7109375" style="24" bestFit="1" customWidth="1"/>
    <col min="15" max="15" width="9.28125" style="24" bestFit="1" customWidth="1"/>
    <col min="16" max="16" width="8.7109375" style="24" bestFit="1" customWidth="1"/>
    <col min="17" max="17" width="6.28125" style="24" bestFit="1" customWidth="1"/>
    <col min="18" max="18" width="9.140625" style="24" bestFit="1" customWidth="1"/>
    <col min="19" max="19" width="6.28125" style="24" bestFit="1" customWidth="1"/>
    <col min="20" max="20" width="10.421875" style="24" bestFit="1" customWidth="1"/>
    <col min="21" max="21" width="6.28125" style="24" bestFit="1" customWidth="1"/>
    <col min="22" max="16384" width="11.421875" style="24" customWidth="1"/>
  </cols>
  <sheetData>
    <row r="1" spans="1:21" ht="33.75" customHeight="1">
      <c r="A1" s="48"/>
      <c r="B1" s="103" t="s">
        <v>69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8"/>
    </row>
    <row r="2" spans="1:21" ht="16.5" customHeight="1">
      <c r="A2" s="49"/>
      <c r="B2" s="100" t="s">
        <v>1</v>
      </c>
      <c r="C2" s="100"/>
      <c r="D2" s="100" t="s">
        <v>2</v>
      </c>
      <c r="E2" s="100"/>
      <c r="F2" s="100" t="s">
        <v>3</v>
      </c>
      <c r="G2" s="100"/>
      <c r="H2" s="100" t="s">
        <v>4</v>
      </c>
      <c r="I2" s="100"/>
      <c r="J2" s="100" t="s">
        <v>5</v>
      </c>
      <c r="K2" s="100"/>
      <c r="L2" s="100" t="s">
        <v>6</v>
      </c>
      <c r="M2" s="100"/>
      <c r="N2" s="100" t="s">
        <v>7</v>
      </c>
      <c r="O2" s="100"/>
      <c r="P2" s="100" t="s">
        <v>8</v>
      </c>
      <c r="Q2" s="100"/>
      <c r="R2" s="100" t="s">
        <v>28</v>
      </c>
      <c r="S2" s="106"/>
      <c r="T2" s="100" t="s">
        <v>64</v>
      </c>
      <c r="U2" s="106"/>
    </row>
    <row r="3" spans="1:21" ht="16.5" customHeight="1" thickBot="1">
      <c r="A3" s="50" t="s">
        <v>9</v>
      </c>
      <c r="B3" s="41" t="s">
        <v>0</v>
      </c>
      <c r="C3" s="41" t="s">
        <v>29</v>
      </c>
      <c r="D3" s="41" t="s">
        <v>0</v>
      </c>
      <c r="E3" s="41" t="s">
        <v>29</v>
      </c>
      <c r="F3" s="41" t="s">
        <v>0</v>
      </c>
      <c r="G3" s="41" t="s">
        <v>29</v>
      </c>
      <c r="H3" s="41" t="s">
        <v>0</v>
      </c>
      <c r="I3" s="41" t="s">
        <v>29</v>
      </c>
      <c r="J3" s="41" t="s">
        <v>0</v>
      </c>
      <c r="K3" s="41" t="s">
        <v>29</v>
      </c>
      <c r="L3" s="41" t="s">
        <v>0</v>
      </c>
      <c r="M3" s="41" t="s">
        <v>29</v>
      </c>
      <c r="N3" s="41" t="s">
        <v>0</v>
      </c>
      <c r="O3" s="41" t="s">
        <v>29</v>
      </c>
      <c r="P3" s="41" t="s">
        <v>0</v>
      </c>
      <c r="Q3" s="41" t="s">
        <v>29</v>
      </c>
      <c r="R3" s="41" t="s">
        <v>0</v>
      </c>
      <c r="S3" s="42" t="s">
        <v>29</v>
      </c>
      <c r="T3" s="43" t="s">
        <v>0</v>
      </c>
      <c r="U3" s="57" t="s">
        <v>29</v>
      </c>
    </row>
    <row r="4" spans="1:21" ht="16.5" customHeight="1">
      <c r="A4" s="45" t="s">
        <v>10</v>
      </c>
      <c r="B4" s="23">
        <v>2886</v>
      </c>
      <c r="C4" s="72">
        <v>0.047237135000654705</v>
      </c>
      <c r="D4" s="23">
        <v>5537</v>
      </c>
      <c r="E4" s="72">
        <v>0.046715882725163464</v>
      </c>
      <c r="F4" s="23">
        <v>3374</v>
      </c>
      <c r="G4" s="72">
        <v>0.044531848058495895</v>
      </c>
      <c r="H4" s="23">
        <v>3199</v>
      </c>
      <c r="I4" s="72">
        <v>0.0398639218422889</v>
      </c>
      <c r="J4" s="23">
        <v>2072</v>
      </c>
      <c r="K4" s="72">
        <v>0.044903885746483754</v>
      </c>
      <c r="L4" s="23">
        <v>2778</v>
      </c>
      <c r="M4" s="72">
        <v>0.04179706307173808</v>
      </c>
      <c r="N4" s="23">
        <v>7162</v>
      </c>
      <c r="O4" s="72">
        <v>0.05148887834476412</v>
      </c>
      <c r="P4" s="23">
        <v>9532</v>
      </c>
      <c r="Q4" s="72">
        <v>0.053291588628295083</v>
      </c>
      <c r="R4" s="23">
        <v>36540</v>
      </c>
      <c r="S4" s="72">
        <v>0.047689586990426844</v>
      </c>
      <c r="T4" s="23">
        <v>195556</v>
      </c>
      <c r="U4" s="72">
        <v>0.052644529094261906</v>
      </c>
    </row>
    <row r="5" spans="1:21" ht="16.5" customHeight="1">
      <c r="A5" s="46" t="s">
        <v>11</v>
      </c>
      <c r="B5" s="23">
        <v>3320</v>
      </c>
      <c r="C5" s="72">
        <v>0.05434070970276286</v>
      </c>
      <c r="D5" s="23">
        <v>6483</v>
      </c>
      <c r="E5" s="72">
        <v>0.05469732124024467</v>
      </c>
      <c r="F5" s="23">
        <v>3863</v>
      </c>
      <c r="G5" s="72">
        <v>0.050985930364543464</v>
      </c>
      <c r="H5" s="23">
        <v>3764</v>
      </c>
      <c r="I5" s="72">
        <v>0.04690459575316519</v>
      </c>
      <c r="J5" s="23">
        <v>2390</v>
      </c>
      <c r="K5" s="72">
        <v>0.051795505277073446</v>
      </c>
      <c r="L5" s="23">
        <v>3106</v>
      </c>
      <c r="M5" s="72">
        <v>0.04673206547905633</v>
      </c>
      <c r="N5" s="23">
        <v>7519</v>
      </c>
      <c r="O5" s="72">
        <v>0.05405541416842802</v>
      </c>
      <c r="P5" s="23">
        <v>9698</v>
      </c>
      <c r="Q5" s="72">
        <v>0.054219662874234756</v>
      </c>
      <c r="R5" s="23">
        <v>40143</v>
      </c>
      <c r="S5" s="72">
        <v>0.05239198386854693</v>
      </c>
      <c r="T5" s="23">
        <v>208238</v>
      </c>
      <c r="U5" s="72">
        <v>0.05605857887014928</v>
      </c>
    </row>
    <row r="6" spans="1:21" ht="16.5" customHeight="1">
      <c r="A6" s="46" t="s">
        <v>12</v>
      </c>
      <c r="B6" s="23">
        <v>3330</v>
      </c>
      <c r="C6" s="72">
        <v>0.05450438653921697</v>
      </c>
      <c r="D6" s="23">
        <v>6343</v>
      </c>
      <c r="E6" s="72">
        <v>0.05351613583632145</v>
      </c>
      <c r="F6" s="23">
        <v>3718</v>
      </c>
      <c r="G6" s="72">
        <v>0.04907214317767864</v>
      </c>
      <c r="H6" s="23">
        <v>3526</v>
      </c>
      <c r="I6" s="72">
        <v>0.043938789751769514</v>
      </c>
      <c r="J6" s="23">
        <v>2402</v>
      </c>
      <c r="K6" s="72">
        <v>0.05205556639143532</v>
      </c>
      <c r="L6" s="23">
        <v>3071</v>
      </c>
      <c r="M6" s="72">
        <v>0.04620546461242176</v>
      </c>
      <c r="N6" s="23">
        <v>7240</v>
      </c>
      <c r="O6" s="72">
        <v>0.05204963407094279</v>
      </c>
      <c r="P6" s="23">
        <v>9718</v>
      </c>
      <c r="Q6" s="72">
        <v>0.054331479048444355</v>
      </c>
      <c r="R6" s="23">
        <v>39348</v>
      </c>
      <c r="S6" s="72">
        <v>0.051354402542400535</v>
      </c>
      <c r="T6" s="23">
        <v>202733</v>
      </c>
      <c r="U6" s="72">
        <v>0.05457660883259526</v>
      </c>
    </row>
    <row r="7" spans="1:21" ht="16.5" customHeight="1">
      <c r="A7" s="46" t="s">
        <v>13</v>
      </c>
      <c r="B7" s="23">
        <v>3356</v>
      </c>
      <c r="C7" s="72">
        <v>0.05492994631399764</v>
      </c>
      <c r="D7" s="23">
        <v>6414</v>
      </c>
      <c r="E7" s="72">
        <v>0.054115165576882514</v>
      </c>
      <c r="F7" s="23">
        <v>3932</v>
      </c>
      <c r="G7" s="72">
        <v>0.05189662909484465</v>
      </c>
      <c r="H7" s="23">
        <v>3865</v>
      </c>
      <c r="I7" s="72">
        <v>0.04816319409829529</v>
      </c>
      <c r="J7" s="23">
        <v>2474</v>
      </c>
      <c r="K7" s="72">
        <v>0.05361593307760657</v>
      </c>
      <c r="L7" s="23">
        <v>3119</v>
      </c>
      <c r="M7" s="72">
        <v>0.04692766008666346</v>
      </c>
      <c r="N7" s="23">
        <v>7617</v>
      </c>
      <c r="O7" s="72">
        <v>0.054759953414139674</v>
      </c>
      <c r="P7" s="23">
        <v>9796</v>
      </c>
      <c r="Q7" s="72">
        <v>0.054767562127861796</v>
      </c>
      <c r="R7" s="23">
        <v>40573</v>
      </c>
      <c r="S7" s="72">
        <v>0.05295319137828649</v>
      </c>
      <c r="T7" s="23">
        <v>205687</v>
      </c>
      <c r="U7" s="72">
        <v>0.05537183853122098</v>
      </c>
    </row>
    <row r="8" spans="1:21" ht="16.5" customHeight="1">
      <c r="A8" s="46" t="s">
        <v>14</v>
      </c>
      <c r="B8" s="23">
        <v>3257</v>
      </c>
      <c r="C8" s="72">
        <v>0.053309545633102</v>
      </c>
      <c r="D8" s="23">
        <v>5946</v>
      </c>
      <c r="E8" s="72">
        <v>0.05016663151233917</v>
      </c>
      <c r="F8" s="23">
        <v>3791</v>
      </c>
      <c r="G8" s="72">
        <v>0.05003563603727266</v>
      </c>
      <c r="H8" s="23">
        <v>3684</v>
      </c>
      <c r="I8" s="72">
        <v>0.04590768617286412</v>
      </c>
      <c r="J8" s="23">
        <v>2418</v>
      </c>
      <c r="K8" s="72">
        <v>0.05240231454391782</v>
      </c>
      <c r="L8" s="23">
        <v>3290</v>
      </c>
      <c r="M8" s="72">
        <v>0.04950048146364949</v>
      </c>
      <c r="N8" s="23">
        <v>7498</v>
      </c>
      <c r="O8" s="72">
        <v>0.053904441472918375</v>
      </c>
      <c r="P8" s="23">
        <v>9752</v>
      </c>
      <c r="Q8" s="72">
        <v>0.05452156654460068</v>
      </c>
      <c r="R8" s="23">
        <v>39636</v>
      </c>
      <c r="S8" s="72">
        <v>0.05173028106055168</v>
      </c>
      <c r="T8" s="23">
        <v>203074</v>
      </c>
      <c r="U8" s="72">
        <v>0.05466840752157</v>
      </c>
    </row>
    <row r="9" spans="1:21" ht="16.5" customHeight="1">
      <c r="A9" s="46" t="s">
        <v>15</v>
      </c>
      <c r="B9" s="23">
        <v>3182</v>
      </c>
      <c r="C9" s="72">
        <v>0.052081969359696216</v>
      </c>
      <c r="D9" s="23">
        <v>6115</v>
      </c>
      <c r="E9" s="72">
        <v>0.05159249103564649</v>
      </c>
      <c r="F9" s="23">
        <v>3810</v>
      </c>
      <c r="G9" s="72">
        <v>0.05028640815141356</v>
      </c>
      <c r="H9" s="23">
        <v>3582</v>
      </c>
      <c r="I9" s="72">
        <v>0.044636626457980264</v>
      </c>
      <c r="J9" s="23">
        <v>2340</v>
      </c>
      <c r="K9" s="72">
        <v>0.05071191730056563</v>
      </c>
      <c r="L9" s="23">
        <v>3316</v>
      </c>
      <c r="M9" s="72">
        <v>0.04989167067886375</v>
      </c>
      <c r="N9" s="23">
        <v>7310</v>
      </c>
      <c r="O9" s="72">
        <v>0.05255287638930826</v>
      </c>
      <c r="P9" s="23">
        <v>9397</v>
      </c>
      <c r="Q9" s="72">
        <v>0.052536829452380286</v>
      </c>
      <c r="R9" s="23">
        <v>39052</v>
      </c>
      <c r="S9" s="72">
        <v>0.05096808295430074</v>
      </c>
      <c r="T9" s="23">
        <v>197288</v>
      </c>
      <c r="U9" s="72">
        <v>0.05311079105703095</v>
      </c>
    </row>
    <row r="10" spans="1:21" ht="16.5" customHeight="1">
      <c r="A10" s="46" t="s">
        <v>16</v>
      </c>
      <c r="B10" s="23">
        <v>3068</v>
      </c>
      <c r="C10" s="72">
        <v>0.05021605342411942</v>
      </c>
      <c r="D10" s="23">
        <v>5983</v>
      </c>
      <c r="E10" s="72">
        <v>0.050478801940518875</v>
      </c>
      <c r="F10" s="23">
        <v>3847</v>
      </c>
      <c r="G10" s="72">
        <v>0.05077475384737217</v>
      </c>
      <c r="H10" s="23">
        <v>4044</v>
      </c>
      <c r="I10" s="72">
        <v>0.05039377928421892</v>
      </c>
      <c r="J10" s="23">
        <v>2395</v>
      </c>
      <c r="K10" s="72">
        <v>0.05190386407472423</v>
      </c>
      <c r="L10" s="23">
        <v>3256</v>
      </c>
      <c r="M10" s="72">
        <v>0.048988926336061625</v>
      </c>
      <c r="N10" s="23">
        <v>7407</v>
      </c>
      <c r="O10" s="72">
        <v>0.053250226459043266</v>
      </c>
      <c r="P10" s="23">
        <v>9239</v>
      </c>
      <c r="Q10" s="72">
        <v>0.05165348167612445</v>
      </c>
      <c r="R10" s="23">
        <v>39239</v>
      </c>
      <c r="S10" s="72">
        <v>0.05121214296435027</v>
      </c>
      <c r="T10" s="23">
        <v>193037</v>
      </c>
      <c r="U10" s="72">
        <v>0.05196640329506145</v>
      </c>
    </row>
    <row r="11" spans="1:21" ht="16.5" customHeight="1">
      <c r="A11" s="46" t="s">
        <v>17</v>
      </c>
      <c r="B11" s="23">
        <v>3329</v>
      </c>
      <c r="C11" s="72">
        <v>0.05448801885557156</v>
      </c>
      <c r="D11" s="23">
        <v>6125</v>
      </c>
      <c r="E11" s="72">
        <v>0.051676861421641004</v>
      </c>
      <c r="F11" s="23">
        <v>3927</v>
      </c>
      <c r="G11" s="72">
        <v>0.051830636433228626</v>
      </c>
      <c r="H11" s="23">
        <v>4204</v>
      </c>
      <c r="I11" s="72">
        <v>0.052387598444821055</v>
      </c>
      <c r="J11" s="23">
        <v>2313</v>
      </c>
      <c r="K11" s="72">
        <v>0.05012677979325141</v>
      </c>
      <c r="L11" s="23">
        <v>3438</v>
      </c>
      <c r="M11" s="72">
        <v>0.051727250842561384</v>
      </c>
      <c r="N11" s="23">
        <v>7520</v>
      </c>
      <c r="O11" s="72">
        <v>0.054062603344404665</v>
      </c>
      <c r="P11" s="23">
        <v>9509</v>
      </c>
      <c r="Q11" s="72">
        <v>0.053163000027954044</v>
      </c>
      <c r="R11" s="23">
        <v>40365</v>
      </c>
      <c r="S11" s="72">
        <v>0.05268172355962177</v>
      </c>
      <c r="T11" s="23">
        <v>197065</v>
      </c>
      <c r="U11" s="72">
        <v>0.053050758483302596</v>
      </c>
    </row>
    <row r="12" spans="1:21" ht="16.5" customHeight="1">
      <c r="A12" s="46" t="s">
        <v>18</v>
      </c>
      <c r="B12" s="23">
        <v>3368</v>
      </c>
      <c r="C12" s="72">
        <v>0.05512635851774257</v>
      </c>
      <c r="D12" s="23">
        <v>5980</v>
      </c>
      <c r="E12" s="72">
        <v>0.050453490824720525</v>
      </c>
      <c r="F12" s="23">
        <v>3961</v>
      </c>
      <c r="G12" s="72">
        <v>0.052279386532217614</v>
      </c>
      <c r="H12" s="23">
        <v>4440</v>
      </c>
      <c r="I12" s="72">
        <v>0.055328481706709204</v>
      </c>
      <c r="J12" s="23">
        <v>2396</v>
      </c>
      <c r="K12" s="72">
        <v>0.05192553583425438</v>
      </c>
      <c r="L12" s="23">
        <v>3529</v>
      </c>
      <c r="M12" s="72">
        <v>0.053096413095811264</v>
      </c>
      <c r="N12" s="23">
        <v>7349</v>
      </c>
      <c r="O12" s="72">
        <v>0.05283325425239759</v>
      </c>
      <c r="P12" s="23">
        <v>9200</v>
      </c>
      <c r="Q12" s="72">
        <v>0.05143544013641573</v>
      </c>
      <c r="R12" s="23">
        <v>40223</v>
      </c>
      <c r="S12" s="72">
        <v>0.05249639456803336</v>
      </c>
      <c r="T12" s="23">
        <v>195687</v>
      </c>
      <c r="U12" s="72">
        <v>0.05267979486627273</v>
      </c>
    </row>
    <row r="13" spans="1:21" ht="16.5" customHeight="1">
      <c r="A13" s="46" t="s">
        <v>19</v>
      </c>
      <c r="B13" s="23">
        <v>3328</v>
      </c>
      <c r="C13" s="72">
        <v>0.05447165117192615</v>
      </c>
      <c r="D13" s="23">
        <v>6265</v>
      </c>
      <c r="E13" s="72">
        <v>0.05285804682556423</v>
      </c>
      <c r="F13" s="23">
        <v>3961</v>
      </c>
      <c r="G13" s="72">
        <v>0.052279386532217614</v>
      </c>
      <c r="H13" s="23">
        <v>4759</v>
      </c>
      <c r="I13" s="72">
        <v>0.0593036586581597</v>
      </c>
      <c r="J13" s="23">
        <v>2533</v>
      </c>
      <c r="K13" s="72">
        <v>0.05489456688988579</v>
      </c>
      <c r="L13" s="23">
        <v>3878</v>
      </c>
      <c r="M13" s="72">
        <v>0.058347376023110256</v>
      </c>
      <c r="N13" s="23">
        <v>7471</v>
      </c>
      <c r="O13" s="72">
        <v>0.053710333721548834</v>
      </c>
      <c r="P13" s="23">
        <v>9390</v>
      </c>
      <c r="Q13" s="72">
        <v>0.052497693791406924</v>
      </c>
      <c r="R13" s="23">
        <v>41585</v>
      </c>
      <c r="S13" s="72">
        <v>0.054273986726789826</v>
      </c>
      <c r="T13" s="23">
        <v>196837</v>
      </c>
      <c r="U13" s="72">
        <v>0.05298937988774178</v>
      </c>
    </row>
    <row r="14" spans="1:21" ht="16.5" customHeight="1">
      <c r="A14" s="46" t="s">
        <v>20</v>
      </c>
      <c r="B14" s="23">
        <v>3244</v>
      </c>
      <c r="C14" s="72">
        <v>0.05309676574571167</v>
      </c>
      <c r="D14" s="23">
        <v>6279</v>
      </c>
      <c r="E14" s="72">
        <v>0.05297616536595655</v>
      </c>
      <c r="F14" s="23">
        <v>4275</v>
      </c>
      <c r="G14" s="72">
        <v>0.056423725681704194</v>
      </c>
      <c r="H14" s="23">
        <v>4638</v>
      </c>
      <c r="I14" s="72">
        <v>0.05779583291795434</v>
      </c>
      <c r="J14" s="23">
        <v>2555</v>
      </c>
      <c r="K14" s="72">
        <v>0.055371345599549225</v>
      </c>
      <c r="L14" s="23">
        <v>3839</v>
      </c>
      <c r="M14" s="72">
        <v>0.057760592200288875</v>
      </c>
      <c r="N14" s="23">
        <v>7461</v>
      </c>
      <c r="O14" s="72">
        <v>0.05363844196178234</v>
      </c>
      <c r="P14" s="23">
        <v>9920</v>
      </c>
      <c r="Q14" s="72">
        <v>0.05546082240796131</v>
      </c>
      <c r="R14" s="23">
        <v>42211</v>
      </c>
      <c r="S14" s="72">
        <v>0.05509100045027114</v>
      </c>
      <c r="T14" s="23">
        <v>198694</v>
      </c>
      <c r="U14" s="72">
        <v>0.05348929239632267</v>
      </c>
    </row>
    <row r="15" spans="1:21" ht="16.5" customHeight="1">
      <c r="A15" s="46" t="s">
        <v>21</v>
      </c>
      <c r="B15" s="23">
        <v>3420</v>
      </c>
      <c r="C15" s="72">
        <v>0.05597747806730392</v>
      </c>
      <c r="D15" s="23">
        <v>6689</v>
      </c>
      <c r="E15" s="72">
        <v>0.0564353511917317</v>
      </c>
      <c r="F15" s="23">
        <v>4511</v>
      </c>
      <c r="G15" s="72">
        <v>0.05953857930998073</v>
      </c>
      <c r="H15" s="23">
        <v>4891</v>
      </c>
      <c r="I15" s="72">
        <v>0.060948559465656464</v>
      </c>
      <c r="J15" s="23">
        <v>2687</v>
      </c>
      <c r="K15" s="72">
        <v>0.05823201785752985</v>
      </c>
      <c r="L15" s="23">
        <v>4201</v>
      </c>
      <c r="M15" s="72">
        <v>0.06320714973519499</v>
      </c>
      <c r="N15" s="23">
        <v>7762</v>
      </c>
      <c r="O15" s="72">
        <v>0.05580238393075386</v>
      </c>
      <c r="P15" s="23">
        <v>10273</v>
      </c>
      <c r="Q15" s="72">
        <v>0.05743437788276074</v>
      </c>
      <c r="R15" s="23">
        <v>44434</v>
      </c>
      <c r="S15" s="72">
        <v>0.05799231276225031</v>
      </c>
      <c r="T15" s="23">
        <v>206350</v>
      </c>
      <c r="U15" s="72">
        <v>0.05555032102620704</v>
      </c>
    </row>
    <row r="16" spans="1:21" ht="16.5" customHeight="1">
      <c r="A16" s="46" t="s">
        <v>22</v>
      </c>
      <c r="B16" s="23">
        <v>3591</v>
      </c>
      <c r="C16" s="72">
        <v>0.05877635197066911</v>
      </c>
      <c r="D16" s="23">
        <v>7202</v>
      </c>
      <c r="E16" s="72">
        <v>0.06076355199325037</v>
      </c>
      <c r="F16" s="23">
        <v>4733</v>
      </c>
      <c r="G16" s="72">
        <v>0.062468653485732384</v>
      </c>
      <c r="H16" s="23">
        <v>5158</v>
      </c>
      <c r="I16" s="72">
        <v>0.06427574518991128</v>
      </c>
      <c r="J16" s="23">
        <v>2687</v>
      </c>
      <c r="K16" s="72">
        <v>0.05823201785752985</v>
      </c>
      <c r="L16" s="23">
        <v>4474</v>
      </c>
      <c r="M16" s="72">
        <v>0.06731463649494464</v>
      </c>
      <c r="N16" s="23">
        <v>8298</v>
      </c>
      <c r="O16" s="72">
        <v>0.05965578225423802</v>
      </c>
      <c r="P16" s="23">
        <v>10536</v>
      </c>
      <c r="Q16" s="72">
        <v>0.058904760573616974</v>
      </c>
      <c r="R16" s="23">
        <v>46679</v>
      </c>
      <c r="S16" s="72">
        <v>0.06092233801658825</v>
      </c>
      <c r="T16" s="23">
        <v>214801</v>
      </c>
      <c r="U16" s="72">
        <v>0.057825367127454806</v>
      </c>
    </row>
    <row r="17" spans="1:21" ht="16.5" customHeight="1">
      <c r="A17" s="46" t="s">
        <v>23</v>
      </c>
      <c r="B17" s="23">
        <v>3612</v>
      </c>
      <c r="C17" s="72">
        <v>0.05912007332722273</v>
      </c>
      <c r="D17" s="23">
        <v>7051</v>
      </c>
      <c r="E17" s="72">
        <v>0.059489559164733176</v>
      </c>
      <c r="F17" s="23">
        <v>4698</v>
      </c>
      <c r="G17" s="72">
        <v>0.06200670485442019</v>
      </c>
      <c r="H17" s="23">
        <v>5148</v>
      </c>
      <c r="I17" s="72">
        <v>0.06415113149237364</v>
      </c>
      <c r="J17" s="23">
        <v>2781</v>
      </c>
      <c r="K17" s="72">
        <v>0.06026916325336454</v>
      </c>
      <c r="L17" s="23">
        <v>4156</v>
      </c>
      <c r="M17" s="72">
        <v>0.06253009147809341</v>
      </c>
      <c r="N17" s="23">
        <v>8099</v>
      </c>
      <c r="O17" s="72">
        <v>0.058225136234884754</v>
      </c>
      <c r="P17" s="23">
        <v>10429</v>
      </c>
      <c r="Q17" s="72">
        <v>0.05830654404159562</v>
      </c>
      <c r="R17" s="23">
        <v>45974</v>
      </c>
      <c r="S17" s="72">
        <v>0.06000221872736409</v>
      </c>
      <c r="T17" s="23">
        <v>212279</v>
      </c>
      <c r="U17" s="72">
        <v>0.05714643371515486</v>
      </c>
    </row>
    <row r="18" spans="1:21" ht="16.5" customHeight="1">
      <c r="A18" s="46" t="s">
        <v>24</v>
      </c>
      <c r="B18" s="23">
        <v>3807</v>
      </c>
      <c r="C18" s="72">
        <v>0.06231177163807778</v>
      </c>
      <c r="D18" s="23">
        <v>7348</v>
      </c>
      <c r="E18" s="72">
        <v>0.0619953596287703</v>
      </c>
      <c r="F18" s="23">
        <v>4901</v>
      </c>
      <c r="G18" s="72">
        <v>0.06468600691603094</v>
      </c>
      <c r="H18" s="23">
        <v>5249</v>
      </c>
      <c r="I18" s="72">
        <v>0.06540972983750373</v>
      </c>
      <c r="J18" s="23">
        <v>2872</v>
      </c>
      <c r="K18" s="72">
        <v>0.06224129337060876</v>
      </c>
      <c r="L18" s="23">
        <v>4255</v>
      </c>
      <c r="M18" s="72">
        <v>0.0640196196437169</v>
      </c>
      <c r="N18" s="23">
        <v>8200</v>
      </c>
      <c r="O18" s="72">
        <v>0.05895124300852636</v>
      </c>
      <c r="P18" s="23">
        <v>10517</v>
      </c>
      <c r="Q18" s="72">
        <v>0.058798535208117855</v>
      </c>
      <c r="R18" s="23">
        <v>47149</v>
      </c>
      <c r="S18" s="72">
        <v>0.06153575087607103</v>
      </c>
      <c r="T18" s="23">
        <v>216510</v>
      </c>
      <c r="U18" s="72">
        <v>0.05828543738979446</v>
      </c>
    </row>
    <row r="19" spans="1:21" ht="16.5" customHeight="1">
      <c r="A19" s="46" t="s">
        <v>25</v>
      </c>
      <c r="B19" s="23">
        <v>3559</v>
      </c>
      <c r="C19" s="72">
        <v>0.05825258609401598</v>
      </c>
      <c r="D19" s="23">
        <v>7478</v>
      </c>
      <c r="E19" s="72">
        <v>0.06309217464669901</v>
      </c>
      <c r="F19" s="23">
        <v>4824</v>
      </c>
      <c r="G19" s="72">
        <v>0.0636697199271441</v>
      </c>
      <c r="H19" s="23">
        <v>5366</v>
      </c>
      <c r="I19" s="72">
        <v>0.06686771009869405</v>
      </c>
      <c r="J19" s="23">
        <v>2979</v>
      </c>
      <c r="K19" s="72">
        <v>0.06456017164033548</v>
      </c>
      <c r="L19" s="23">
        <v>4380</v>
      </c>
      <c r="M19" s="72">
        <v>0.06590033702455464</v>
      </c>
      <c r="N19" s="23">
        <v>8433</v>
      </c>
      <c r="O19" s="72">
        <v>0.06062632101108571</v>
      </c>
      <c r="P19" s="23">
        <v>10557</v>
      </c>
      <c r="Q19" s="72">
        <v>0.05902216755653705</v>
      </c>
      <c r="R19" s="23">
        <v>47576</v>
      </c>
      <c r="S19" s="72">
        <v>0.06209304298457984</v>
      </c>
      <c r="T19" s="23">
        <v>220657</v>
      </c>
      <c r="U19" s="72">
        <v>0.0594018278976485</v>
      </c>
    </row>
    <row r="20" spans="1:21" ht="16.5" customHeight="1">
      <c r="A20" s="46" t="s">
        <v>26</v>
      </c>
      <c r="B20" s="23">
        <v>3688</v>
      </c>
      <c r="C20" s="72">
        <v>0.06036401728427393</v>
      </c>
      <c r="D20" s="23">
        <v>7602</v>
      </c>
      <c r="E20" s="72">
        <v>0.064138367433031</v>
      </c>
      <c r="F20" s="23">
        <v>4753</v>
      </c>
      <c r="G20" s="72">
        <v>0.0627326241321965</v>
      </c>
      <c r="H20" s="23">
        <v>5313</v>
      </c>
      <c r="I20" s="72">
        <v>0.0662072575017446</v>
      </c>
      <c r="J20" s="23">
        <v>2873</v>
      </c>
      <c r="K20" s="72">
        <v>0.06226296513013892</v>
      </c>
      <c r="L20" s="23">
        <v>4114</v>
      </c>
      <c r="M20" s="72">
        <v>0.06189817043813192</v>
      </c>
      <c r="N20" s="23">
        <v>8239</v>
      </c>
      <c r="O20" s="72">
        <v>0.059231620871615695</v>
      </c>
      <c r="P20" s="23">
        <v>10614</v>
      </c>
      <c r="Q20" s="72">
        <v>0.05934084365303441</v>
      </c>
      <c r="R20" s="23">
        <v>47196</v>
      </c>
      <c r="S20" s="72">
        <v>0.0615970921620193</v>
      </c>
      <c r="T20" s="23">
        <v>223180</v>
      </c>
      <c r="U20" s="72">
        <v>0.060081030514314945</v>
      </c>
    </row>
    <row r="21" spans="1:21" ht="16.5" customHeight="1">
      <c r="A21" s="46" t="s">
        <v>27</v>
      </c>
      <c r="B21" s="23">
        <v>3751</v>
      </c>
      <c r="C21" s="72">
        <v>0.06139518135393479</v>
      </c>
      <c r="D21" s="23">
        <v>7685</v>
      </c>
      <c r="E21" s="72">
        <v>0.06483864163678549</v>
      </c>
      <c r="F21" s="23">
        <v>4887</v>
      </c>
      <c r="G21" s="72">
        <v>0.06450122746350606</v>
      </c>
      <c r="H21" s="23">
        <v>5418</v>
      </c>
      <c r="I21" s="72">
        <v>0.06751570132588974</v>
      </c>
      <c r="J21" s="23">
        <v>2976</v>
      </c>
      <c r="K21" s="72">
        <v>0.064495156361745</v>
      </c>
      <c r="L21" s="23">
        <v>4264</v>
      </c>
      <c r="M21" s="72">
        <v>0.06415503129513722</v>
      </c>
      <c r="N21" s="23">
        <v>8513</v>
      </c>
      <c r="O21" s="72">
        <v>0.06120145508921768</v>
      </c>
      <c r="P21" s="23">
        <v>10788</v>
      </c>
      <c r="Q21" s="72">
        <v>0.06031364436865792</v>
      </c>
      <c r="R21" s="23">
        <v>48282</v>
      </c>
      <c r="S21" s="72">
        <v>0.06301446740754758</v>
      </c>
      <c r="T21" s="23">
        <v>226977</v>
      </c>
      <c r="U21" s="72">
        <v>0.06110319949389579</v>
      </c>
    </row>
    <row r="22" spans="1:21" ht="16.5" customHeight="1" thickBot="1">
      <c r="A22" s="47" t="s">
        <v>0</v>
      </c>
      <c r="B22" s="25">
        <v>61096</v>
      </c>
      <c r="C22" s="73">
        <v>1</v>
      </c>
      <c r="D22" s="25">
        <v>118525</v>
      </c>
      <c r="E22" s="73">
        <v>1</v>
      </c>
      <c r="F22" s="25">
        <v>75766</v>
      </c>
      <c r="G22" s="73">
        <v>1</v>
      </c>
      <c r="H22" s="25">
        <v>80248</v>
      </c>
      <c r="I22" s="73">
        <v>1</v>
      </c>
      <c r="J22" s="25">
        <v>46143</v>
      </c>
      <c r="K22" s="73">
        <v>1</v>
      </c>
      <c r="L22" s="25">
        <v>66464</v>
      </c>
      <c r="M22" s="73">
        <v>1</v>
      </c>
      <c r="N22" s="25">
        <v>139098</v>
      </c>
      <c r="O22" s="73">
        <v>1</v>
      </c>
      <c r="P22" s="25">
        <v>178865</v>
      </c>
      <c r="Q22" s="73">
        <v>1</v>
      </c>
      <c r="R22" s="25">
        <v>766205</v>
      </c>
      <c r="S22" s="73">
        <v>1</v>
      </c>
      <c r="T22" s="25">
        <v>3714650</v>
      </c>
      <c r="U22" s="73">
        <v>1</v>
      </c>
    </row>
    <row r="23" spans="1:21" s="96" customFormat="1" ht="16.5" customHeight="1" thickBot="1">
      <c r="A23" s="27" t="s">
        <v>62</v>
      </c>
      <c r="B23" s="27">
        <v>0.0797384511977865</v>
      </c>
      <c r="C23" s="28"/>
      <c r="D23" s="27">
        <v>0.15469097695786377</v>
      </c>
      <c r="E23" s="28"/>
      <c r="F23" s="27">
        <v>0.09888476321611057</v>
      </c>
      <c r="G23" s="28"/>
      <c r="H23" s="27">
        <v>0.1047343726548378</v>
      </c>
      <c r="I23" s="28"/>
      <c r="J23" s="27">
        <v>0.06022278633002917</v>
      </c>
      <c r="K23" s="28"/>
      <c r="L23" s="27">
        <v>0.08674440913332594</v>
      </c>
      <c r="M23" s="28"/>
      <c r="N23" s="27">
        <v>0.1815414934645428</v>
      </c>
      <c r="O23" s="28"/>
      <c r="P23" s="27">
        <v>0.2334427470455035</v>
      </c>
      <c r="Q23" s="28"/>
      <c r="R23" s="27">
        <v>1</v>
      </c>
      <c r="S23" s="28"/>
      <c r="T23" s="27" t="s">
        <v>77</v>
      </c>
      <c r="U23" s="28"/>
    </row>
    <row r="24" spans="1:19" ht="16.5" customHeight="1">
      <c r="A24" s="105" t="s">
        <v>66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21" ht="16.5" customHeight="1">
      <c r="A25" s="31" t="s">
        <v>78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51"/>
      <c r="U25" s="51"/>
    </row>
  </sheetData>
  <mergeCells count="12">
    <mergeCell ref="P2:Q2"/>
    <mergeCell ref="R2:S2"/>
    <mergeCell ref="T2:U2"/>
    <mergeCell ref="A24:S24"/>
    <mergeCell ref="B1:U1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0.57" bottom="1" header="0" footer="0"/>
  <pageSetup fitToHeight="1" fitToWidth="1" horizontalDpi="600" verticalDpi="600" orientation="landscape" paperSize="9" scale="80" r:id="rId2"/>
  <ignoredErrors>
    <ignoredError sqref="A4:A2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75" zoomScaleNormal="75" workbookViewId="0" topLeftCell="A1">
      <selection activeCell="O33" sqref="O33"/>
    </sheetView>
  </sheetViews>
  <sheetFormatPr defaultColWidth="11.421875" defaultRowHeight="12.75"/>
  <cols>
    <col min="1" max="1" width="3.28125" style="24" bestFit="1" customWidth="1"/>
    <col min="2" max="2" width="6.00390625" style="24" customWidth="1"/>
    <col min="3" max="3" width="8.7109375" style="24" bestFit="1" customWidth="1"/>
    <col min="4" max="4" width="6.28125" style="24" bestFit="1" customWidth="1"/>
    <col min="5" max="5" width="11.8515625" style="24" bestFit="1" customWidth="1"/>
    <col min="6" max="6" width="6.28125" style="24" bestFit="1" customWidth="1"/>
    <col min="7" max="7" width="8.7109375" style="24" bestFit="1" customWidth="1"/>
    <col min="8" max="8" width="6.28125" style="24" bestFit="1" customWidth="1"/>
    <col min="9" max="9" width="8.7109375" style="24" bestFit="1" customWidth="1"/>
    <col min="10" max="10" width="6.28125" style="24" bestFit="1" customWidth="1"/>
    <col min="11" max="11" width="8.00390625" style="24" bestFit="1" customWidth="1"/>
    <col min="12" max="12" width="6.28125" style="24" bestFit="1" customWidth="1"/>
    <col min="13" max="13" width="8.28125" style="24" bestFit="1" customWidth="1"/>
    <col min="14" max="14" width="6.28125" style="24" bestFit="1" customWidth="1"/>
    <col min="15" max="15" width="9.140625" style="24" bestFit="1" customWidth="1"/>
    <col min="16" max="16" width="6.28125" style="24" bestFit="1" customWidth="1"/>
    <col min="17" max="17" width="9.140625" style="24" bestFit="1" customWidth="1"/>
    <col min="18" max="18" width="6.28125" style="24" bestFit="1" customWidth="1"/>
    <col min="19" max="19" width="10.421875" style="24" bestFit="1" customWidth="1"/>
    <col min="20" max="20" width="6.28125" style="24" bestFit="1" customWidth="1"/>
    <col min="21" max="21" width="10.8515625" style="24" bestFit="1" customWidth="1"/>
    <col min="22" max="22" width="6.28125" style="24" bestFit="1" customWidth="1"/>
    <col min="23" max="16384" width="11.421875" style="24" customWidth="1"/>
  </cols>
  <sheetData>
    <row r="1" spans="1:22" ht="33" customHeight="1">
      <c r="A1" s="32"/>
      <c r="B1" s="1"/>
      <c r="C1" s="109" t="s">
        <v>70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5" customHeight="1">
      <c r="A2" s="33"/>
      <c r="B2" s="1"/>
      <c r="C2" s="110" t="s">
        <v>1</v>
      </c>
      <c r="D2" s="110"/>
      <c r="E2" s="110" t="s">
        <v>2</v>
      </c>
      <c r="F2" s="110"/>
      <c r="G2" s="110" t="s">
        <v>3</v>
      </c>
      <c r="H2" s="110"/>
      <c r="I2" s="110" t="s">
        <v>4</v>
      </c>
      <c r="J2" s="110"/>
      <c r="K2" s="110" t="s">
        <v>5</v>
      </c>
      <c r="L2" s="110"/>
      <c r="M2" s="110" t="s">
        <v>6</v>
      </c>
      <c r="N2" s="110"/>
      <c r="O2" s="110" t="s">
        <v>7</v>
      </c>
      <c r="P2" s="110"/>
      <c r="Q2" s="110" t="s">
        <v>8</v>
      </c>
      <c r="R2" s="110"/>
      <c r="S2" s="110" t="s">
        <v>28</v>
      </c>
      <c r="T2" s="110"/>
      <c r="U2" s="110" t="s">
        <v>64</v>
      </c>
      <c r="V2" s="110"/>
    </row>
    <row r="3" spans="1:22" ht="13.5" thickBot="1">
      <c r="A3" s="33"/>
      <c r="B3" s="1" t="s">
        <v>9</v>
      </c>
      <c r="C3" s="1" t="s">
        <v>0</v>
      </c>
      <c r="D3" s="1" t="s">
        <v>29</v>
      </c>
      <c r="E3" s="1" t="s">
        <v>0</v>
      </c>
      <c r="F3" s="1" t="s">
        <v>29</v>
      </c>
      <c r="G3" s="1" t="s">
        <v>0</v>
      </c>
      <c r="H3" s="1" t="s">
        <v>29</v>
      </c>
      <c r="I3" s="1" t="s">
        <v>0</v>
      </c>
      <c r="J3" s="1" t="s">
        <v>29</v>
      </c>
      <c r="K3" s="1" t="s">
        <v>0</v>
      </c>
      <c r="L3" s="1" t="s">
        <v>29</v>
      </c>
      <c r="M3" s="1" t="s">
        <v>0</v>
      </c>
      <c r="N3" s="1" t="s">
        <v>29</v>
      </c>
      <c r="O3" s="1" t="s">
        <v>0</v>
      </c>
      <c r="P3" s="1" t="s">
        <v>29</v>
      </c>
      <c r="Q3" s="1" t="s">
        <v>0</v>
      </c>
      <c r="R3" s="1" t="s">
        <v>29</v>
      </c>
      <c r="S3" s="1" t="s">
        <v>0</v>
      </c>
      <c r="T3" s="1" t="s">
        <v>29</v>
      </c>
      <c r="U3" s="1" t="s">
        <v>0</v>
      </c>
      <c r="V3" s="1" t="s">
        <v>29</v>
      </c>
    </row>
    <row r="4" spans="1:22" ht="12.75" customHeight="1">
      <c r="A4" s="111" t="s">
        <v>48</v>
      </c>
      <c r="B4" s="29" t="s">
        <v>49</v>
      </c>
      <c r="C4" s="23">
        <v>19501</v>
      </c>
      <c r="D4" s="72">
        <v>0.15421418065067138</v>
      </c>
      <c r="E4" s="23">
        <v>37785</v>
      </c>
      <c r="F4" s="72">
        <v>0.15436247094341474</v>
      </c>
      <c r="G4" s="23">
        <v>22727</v>
      </c>
      <c r="H4" s="72">
        <v>0.14524643386676211</v>
      </c>
      <c r="I4" s="23">
        <v>21886</v>
      </c>
      <c r="J4" s="72">
        <v>0.13209483112430892</v>
      </c>
      <c r="K4" s="23">
        <v>14135</v>
      </c>
      <c r="L4" s="72">
        <v>0.14884587843814498</v>
      </c>
      <c r="M4" s="23">
        <v>18585</v>
      </c>
      <c r="N4" s="72">
        <v>0.13544240145171516</v>
      </c>
      <c r="O4" s="23">
        <v>45235</v>
      </c>
      <c r="P4" s="72">
        <v>0.15903401819741522</v>
      </c>
      <c r="Q4" s="23">
        <v>59528</v>
      </c>
      <c r="R4" s="72">
        <v>0.16152078296662298</v>
      </c>
      <c r="S4" s="23">
        <v>239382</v>
      </c>
      <c r="T4" s="72">
        <v>0.15164628410159925</v>
      </c>
      <c r="U4" s="23">
        <v>1252578</v>
      </c>
      <c r="V4" s="72">
        <v>0.1638201875111005</v>
      </c>
    </row>
    <row r="5" spans="1:22" ht="12.75">
      <c r="A5" s="112"/>
      <c r="B5" s="29" t="s">
        <v>50</v>
      </c>
      <c r="C5" s="23">
        <v>20416</v>
      </c>
      <c r="D5" s="72">
        <v>0.16145001344362378</v>
      </c>
      <c r="E5" s="23">
        <v>38311</v>
      </c>
      <c r="F5" s="72">
        <v>0.15651133053627528</v>
      </c>
      <c r="G5" s="23">
        <v>23764</v>
      </c>
      <c r="H5" s="72">
        <v>0.15187381767984048</v>
      </c>
      <c r="I5" s="23">
        <v>23495</v>
      </c>
      <c r="J5" s="72">
        <v>0.14180608869896913</v>
      </c>
      <c r="K5" s="23">
        <v>14762</v>
      </c>
      <c r="L5" s="72">
        <v>0.15544838043890316</v>
      </c>
      <c r="M5" s="23">
        <v>20274</v>
      </c>
      <c r="N5" s="72">
        <v>0.1477513719145587</v>
      </c>
      <c r="O5" s="23">
        <v>46304</v>
      </c>
      <c r="P5" s="72">
        <v>0.1627923328973829</v>
      </c>
      <c r="Q5" s="23">
        <v>59917</v>
      </c>
      <c r="R5" s="72">
        <v>0.16257627928052595</v>
      </c>
      <c r="S5" s="23">
        <v>247243</v>
      </c>
      <c r="T5" s="72">
        <v>0.15662615493283413</v>
      </c>
      <c r="U5" s="23">
        <v>1247662</v>
      </c>
      <c r="V5" s="72">
        <v>0.16317724148953172</v>
      </c>
    </row>
    <row r="6" spans="1:22" ht="12.75">
      <c r="A6" s="112"/>
      <c r="B6" s="29" t="s">
        <v>51</v>
      </c>
      <c r="C6" s="23">
        <v>19765</v>
      </c>
      <c r="D6" s="72">
        <v>0.15630189634175273</v>
      </c>
      <c r="E6" s="23">
        <v>37593</v>
      </c>
      <c r="F6" s="72">
        <v>0.15357809633917666</v>
      </c>
      <c r="G6" s="23">
        <v>24298</v>
      </c>
      <c r="H6" s="72">
        <v>0.1552865688429879</v>
      </c>
      <c r="I6" s="23">
        <v>26073</v>
      </c>
      <c r="J6" s="72">
        <v>0.15736582892735568</v>
      </c>
      <c r="K6" s="23">
        <v>14616</v>
      </c>
      <c r="L6" s="72">
        <v>0.15391095573059266</v>
      </c>
      <c r="M6" s="23">
        <v>21267</v>
      </c>
      <c r="N6" s="72">
        <v>0.1549880845667811</v>
      </c>
      <c r="O6" s="23">
        <v>44108</v>
      </c>
      <c r="P6" s="72">
        <v>0.15507179119380107</v>
      </c>
      <c r="Q6" s="23">
        <v>57253</v>
      </c>
      <c r="R6" s="72">
        <v>0.1553478932130773</v>
      </c>
      <c r="S6" s="23">
        <v>244973</v>
      </c>
      <c r="T6" s="72">
        <v>0.1551881309171996</v>
      </c>
      <c r="U6" s="23">
        <v>1202568</v>
      </c>
      <c r="V6" s="72">
        <v>0.15727955884172412</v>
      </c>
    </row>
    <row r="7" spans="1:22" ht="12.75">
      <c r="A7" s="112"/>
      <c r="B7" s="29" t="s">
        <v>52</v>
      </c>
      <c r="C7" s="23">
        <v>20710</v>
      </c>
      <c r="D7" s="72">
        <v>0.16377496955414617</v>
      </c>
      <c r="E7" s="23">
        <v>39941</v>
      </c>
      <c r="F7" s="72">
        <v>0.16317034410350476</v>
      </c>
      <c r="G7" s="23">
        <v>26426</v>
      </c>
      <c r="H7" s="72">
        <v>0.1688864461373281</v>
      </c>
      <c r="I7" s="23">
        <v>29168</v>
      </c>
      <c r="J7" s="72">
        <v>0.1760459670215591</v>
      </c>
      <c r="K7" s="23">
        <v>16012</v>
      </c>
      <c r="L7" s="72">
        <v>0.1686112632155343</v>
      </c>
      <c r="M7" s="23">
        <v>24486</v>
      </c>
      <c r="N7" s="72">
        <v>0.17844727694090382</v>
      </c>
      <c r="O7" s="23">
        <v>46484</v>
      </c>
      <c r="P7" s="72">
        <v>0.16342516418456174</v>
      </c>
      <c r="Q7" s="23">
        <v>60727</v>
      </c>
      <c r="R7" s="72">
        <v>0.16477409936860157</v>
      </c>
      <c r="S7" s="23">
        <v>263954</v>
      </c>
      <c r="T7" s="72">
        <v>0.16721241895277644</v>
      </c>
      <c r="U7" s="23">
        <v>1238582</v>
      </c>
      <c r="V7" s="72">
        <v>0.16198970083130462</v>
      </c>
    </row>
    <row r="8" spans="1:22" ht="12.75">
      <c r="A8" s="112"/>
      <c r="B8" s="29" t="s">
        <v>53</v>
      </c>
      <c r="C8" s="23">
        <v>22812</v>
      </c>
      <c r="D8" s="72">
        <v>0.18039761494298323</v>
      </c>
      <c r="E8" s="23">
        <v>44534</v>
      </c>
      <c r="F8" s="72">
        <v>0.18193405533926243</v>
      </c>
      <c r="G8" s="23">
        <v>29404</v>
      </c>
      <c r="H8" s="72">
        <v>0.18791860524566695</v>
      </c>
      <c r="I8" s="23">
        <v>32108</v>
      </c>
      <c r="J8" s="72">
        <v>0.1937905893145989</v>
      </c>
      <c r="K8" s="23">
        <v>17396</v>
      </c>
      <c r="L8" s="72">
        <v>0.1831852070258203</v>
      </c>
      <c r="M8" s="23">
        <v>26308</v>
      </c>
      <c r="N8" s="72">
        <v>0.1917255150600873</v>
      </c>
      <c r="O8" s="23">
        <v>50485</v>
      </c>
      <c r="P8" s="72">
        <v>0.177491597406798</v>
      </c>
      <c r="Q8" s="23">
        <v>65243</v>
      </c>
      <c r="R8" s="72">
        <v>0.17702762469915642</v>
      </c>
      <c r="S8" s="23">
        <v>288290</v>
      </c>
      <c r="T8" s="72">
        <v>0.1826290499855881</v>
      </c>
      <c r="U8" s="23">
        <v>1323763</v>
      </c>
      <c r="V8" s="72">
        <v>0.17313021854148558</v>
      </c>
    </row>
    <row r="9" spans="1:22" ht="12.75">
      <c r="A9" s="112"/>
      <c r="B9" s="29" t="s">
        <v>54</v>
      </c>
      <c r="C9" s="23">
        <v>23250</v>
      </c>
      <c r="D9" s="72">
        <v>0.1838613250668227</v>
      </c>
      <c r="E9" s="23">
        <v>46617</v>
      </c>
      <c r="F9" s="72">
        <v>0.19044370273836614</v>
      </c>
      <c r="G9" s="23">
        <v>29853</v>
      </c>
      <c r="H9" s="72">
        <v>0.19078812822741448</v>
      </c>
      <c r="I9" s="23">
        <v>32954</v>
      </c>
      <c r="J9" s="72">
        <v>0.19889669491320827</v>
      </c>
      <c r="K9" s="23">
        <v>18043</v>
      </c>
      <c r="L9" s="72">
        <v>0.1899983151510046</v>
      </c>
      <c r="M9" s="23">
        <v>26297</v>
      </c>
      <c r="N9" s="72">
        <v>0.19164535006595393</v>
      </c>
      <c r="O9" s="23">
        <v>51820</v>
      </c>
      <c r="P9" s="72">
        <v>0.18218509612004105</v>
      </c>
      <c r="Q9" s="23">
        <v>65879</v>
      </c>
      <c r="R9" s="72">
        <v>0.17875332047201578</v>
      </c>
      <c r="S9" s="23">
        <v>294713</v>
      </c>
      <c r="T9" s="72">
        <v>0.1866979611100025</v>
      </c>
      <c r="U9" s="23">
        <v>1380901</v>
      </c>
      <c r="V9" s="72">
        <v>0.18060309278485348</v>
      </c>
    </row>
    <row r="10" spans="1:22" ht="13.5" thickBot="1">
      <c r="A10" s="35"/>
      <c r="B10" s="30" t="s">
        <v>0</v>
      </c>
      <c r="C10" s="25">
        <v>126454</v>
      </c>
      <c r="D10" s="74">
        <v>1</v>
      </c>
      <c r="E10" s="25">
        <v>244781</v>
      </c>
      <c r="F10" s="74">
        <v>1</v>
      </c>
      <c r="G10" s="25">
        <v>156472</v>
      </c>
      <c r="H10" s="74">
        <v>1</v>
      </c>
      <c r="I10" s="25">
        <v>165684</v>
      </c>
      <c r="J10" s="74">
        <v>1</v>
      </c>
      <c r="K10" s="25">
        <v>94964</v>
      </c>
      <c r="L10" s="74">
        <v>1</v>
      </c>
      <c r="M10" s="25">
        <v>137217</v>
      </c>
      <c r="N10" s="74">
        <v>1</v>
      </c>
      <c r="O10" s="25">
        <v>284436</v>
      </c>
      <c r="P10" s="74">
        <v>1</v>
      </c>
      <c r="Q10" s="25">
        <v>368547</v>
      </c>
      <c r="R10" s="74">
        <v>1</v>
      </c>
      <c r="S10" s="25">
        <v>1578555</v>
      </c>
      <c r="T10" s="74">
        <v>1</v>
      </c>
      <c r="U10" s="25">
        <v>7646054</v>
      </c>
      <c r="V10" s="74">
        <v>1</v>
      </c>
    </row>
    <row r="11" spans="1:22" s="96" customFormat="1" ht="13.5" thickBot="1">
      <c r="A11" s="34"/>
      <c r="B11" s="27" t="s">
        <v>62</v>
      </c>
      <c r="C11" s="27">
        <v>0.08010744003218133</v>
      </c>
      <c r="D11" s="28"/>
      <c r="E11" s="27">
        <v>0.15506650069208866</v>
      </c>
      <c r="F11" s="28"/>
      <c r="G11" s="27">
        <v>0.09912356553936987</v>
      </c>
      <c r="H11" s="28"/>
      <c r="I11" s="27">
        <v>0.10495928238167185</v>
      </c>
      <c r="J11" s="28"/>
      <c r="K11" s="27">
        <v>0.06015881613247559</v>
      </c>
      <c r="L11" s="28"/>
      <c r="M11" s="27">
        <v>0.08692570103670762</v>
      </c>
      <c r="N11" s="28"/>
      <c r="O11" s="27">
        <v>0.18018757661278828</v>
      </c>
      <c r="P11" s="28"/>
      <c r="Q11" s="27">
        <v>0.23347111757271682</v>
      </c>
      <c r="R11" s="28"/>
      <c r="S11" s="27">
        <v>1</v>
      </c>
      <c r="T11" s="28"/>
      <c r="U11" s="27" t="s">
        <v>77</v>
      </c>
      <c r="V11" s="28"/>
    </row>
    <row r="12" spans="1:22" ht="12.75" customHeight="1">
      <c r="A12" s="113" t="s">
        <v>55</v>
      </c>
      <c r="B12" s="29" t="s">
        <v>49</v>
      </c>
      <c r="C12" s="23">
        <v>9965</v>
      </c>
      <c r="D12" s="72">
        <v>0.15246794577557451</v>
      </c>
      <c r="E12" s="23">
        <v>19422</v>
      </c>
      <c r="F12" s="72">
        <v>0.15383031301482702</v>
      </c>
      <c r="G12" s="23">
        <v>11772</v>
      </c>
      <c r="H12" s="72">
        <v>0.14586276113300126</v>
      </c>
      <c r="I12" s="23">
        <v>11397</v>
      </c>
      <c r="J12" s="72">
        <v>0.13339809916194578</v>
      </c>
      <c r="K12" s="23">
        <v>7271</v>
      </c>
      <c r="L12" s="72">
        <v>0.14893181213002601</v>
      </c>
      <c r="M12" s="23">
        <v>9630</v>
      </c>
      <c r="N12" s="72">
        <v>0.13610730287054965</v>
      </c>
      <c r="O12" s="23">
        <v>23314</v>
      </c>
      <c r="P12" s="72">
        <v>0.16041228033962213</v>
      </c>
      <c r="Q12" s="23">
        <v>30580</v>
      </c>
      <c r="R12" s="72">
        <v>0.1612171950949484</v>
      </c>
      <c r="S12" s="23">
        <v>123351</v>
      </c>
      <c r="T12" s="72">
        <v>0.1518446482427525</v>
      </c>
      <c r="U12" s="23">
        <v>646051</v>
      </c>
      <c r="V12" s="72">
        <v>0.1643308599167117</v>
      </c>
    </row>
    <row r="13" spans="1:22" ht="12.75">
      <c r="A13" s="113"/>
      <c r="B13" s="29" t="s">
        <v>50</v>
      </c>
      <c r="C13" s="23">
        <v>10621</v>
      </c>
      <c r="D13" s="72">
        <v>0.16250497261238103</v>
      </c>
      <c r="E13" s="23">
        <v>19836</v>
      </c>
      <c r="F13" s="72">
        <v>0.15710936509948042</v>
      </c>
      <c r="G13" s="23">
        <v>12231</v>
      </c>
      <c r="H13" s="72">
        <v>0.1515500706267192</v>
      </c>
      <c r="I13" s="23">
        <v>12364</v>
      </c>
      <c r="J13" s="72">
        <v>0.1447165129453626</v>
      </c>
      <c r="K13" s="23">
        <v>7530</v>
      </c>
      <c r="L13" s="72">
        <v>0.1542369062493599</v>
      </c>
      <c r="M13" s="23">
        <v>10549</v>
      </c>
      <c r="N13" s="72">
        <v>0.14909615139994065</v>
      </c>
      <c r="O13" s="23">
        <v>23879</v>
      </c>
      <c r="P13" s="72">
        <v>0.16429977019086542</v>
      </c>
      <c r="Q13" s="23">
        <v>30972</v>
      </c>
      <c r="R13" s="72">
        <v>0.16328381185352325</v>
      </c>
      <c r="S13" s="23">
        <v>127982</v>
      </c>
      <c r="T13" s="72">
        <v>0.15754539299562997</v>
      </c>
      <c r="U13" s="23">
        <v>641613</v>
      </c>
      <c r="V13" s="72">
        <v>0.16320200111715816</v>
      </c>
    </row>
    <row r="14" spans="1:22" ht="12.75">
      <c r="A14" s="113"/>
      <c r="B14" s="29" t="s">
        <v>51</v>
      </c>
      <c r="C14" s="23">
        <v>10000</v>
      </c>
      <c r="D14" s="72">
        <v>0.15300345787814804</v>
      </c>
      <c r="E14" s="23">
        <v>19505</v>
      </c>
      <c r="F14" s="72">
        <v>0.15448770751489038</v>
      </c>
      <c r="G14" s="23">
        <v>12563</v>
      </c>
      <c r="H14" s="72">
        <v>0.1556637672539836</v>
      </c>
      <c r="I14" s="23">
        <v>13385</v>
      </c>
      <c r="J14" s="72">
        <v>0.15666697879114191</v>
      </c>
      <c r="K14" s="23">
        <v>7512</v>
      </c>
      <c r="L14" s="72">
        <v>0.15386821244956064</v>
      </c>
      <c r="M14" s="23">
        <v>11044</v>
      </c>
      <c r="N14" s="72">
        <v>0.15609232117366048</v>
      </c>
      <c r="O14" s="23">
        <v>21832</v>
      </c>
      <c r="P14" s="72">
        <v>0.15021536005724587</v>
      </c>
      <c r="Q14" s="23">
        <v>29305</v>
      </c>
      <c r="R14" s="72">
        <v>0.15449541864805305</v>
      </c>
      <c r="S14" s="23">
        <v>125146</v>
      </c>
      <c r="T14" s="72">
        <v>0.1540542869452822</v>
      </c>
      <c r="U14" s="23">
        <v>616779</v>
      </c>
      <c r="V14" s="72">
        <v>0.15688517384629003</v>
      </c>
    </row>
    <row r="15" spans="1:22" ht="12.75">
      <c r="A15" s="113"/>
      <c r="B15" s="29" t="s">
        <v>52</v>
      </c>
      <c r="C15" s="23">
        <v>10718</v>
      </c>
      <c r="D15" s="72">
        <v>0.16398910615379908</v>
      </c>
      <c r="E15" s="23">
        <v>20708</v>
      </c>
      <c r="F15" s="72">
        <v>0.16401596755797745</v>
      </c>
      <c r="G15" s="23">
        <v>13679</v>
      </c>
      <c r="H15" s="72">
        <v>0.169491735434788</v>
      </c>
      <c r="I15" s="23">
        <v>14880</v>
      </c>
      <c r="J15" s="72">
        <v>0.1741654571843251</v>
      </c>
      <c r="K15" s="23">
        <v>8237</v>
      </c>
      <c r="L15" s="72">
        <v>0.16871837938592</v>
      </c>
      <c r="M15" s="23">
        <v>12568</v>
      </c>
      <c r="N15" s="72">
        <v>0.17763204387093126</v>
      </c>
      <c r="O15" s="23">
        <v>23790</v>
      </c>
      <c r="P15" s="72">
        <v>0.16368740453288197</v>
      </c>
      <c r="Q15" s="23">
        <v>31144</v>
      </c>
      <c r="R15" s="72">
        <v>0.16419059267616326</v>
      </c>
      <c r="S15" s="23">
        <v>135724</v>
      </c>
      <c r="T15" s="72">
        <v>0.16707576783406167</v>
      </c>
      <c r="U15" s="23">
        <v>636701</v>
      </c>
      <c r="V15" s="72">
        <v>0.1619525747035919</v>
      </c>
    </row>
    <row r="16" spans="1:22" ht="12.75">
      <c r="A16" s="113"/>
      <c r="B16" s="29" t="s">
        <v>53</v>
      </c>
      <c r="C16" s="23">
        <v>11802</v>
      </c>
      <c r="D16" s="72">
        <v>0.18057468098779034</v>
      </c>
      <c r="E16" s="23">
        <v>22933</v>
      </c>
      <c r="F16" s="72">
        <v>0.18163889240907363</v>
      </c>
      <c r="G16" s="23">
        <v>15072</v>
      </c>
      <c r="H16" s="72">
        <v>0.18675191435580998</v>
      </c>
      <c r="I16" s="23">
        <v>16553</v>
      </c>
      <c r="J16" s="72">
        <v>0.19374736644974017</v>
      </c>
      <c r="K16" s="23">
        <v>9056</v>
      </c>
      <c r="L16" s="72">
        <v>0.18549394727678664</v>
      </c>
      <c r="M16" s="23">
        <v>13423</v>
      </c>
      <c r="N16" s="72">
        <v>0.18971633711644736</v>
      </c>
      <c r="O16" s="23">
        <v>25888</v>
      </c>
      <c r="P16" s="72">
        <v>0.17812272083006508</v>
      </c>
      <c r="Q16" s="23">
        <v>33761</v>
      </c>
      <c r="R16" s="72">
        <v>0.17798736833226136</v>
      </c>
      <c r="S16" s="23">
        <v>148488</v>
      </c>
      <c r="T16" s="72">
        <v>0.1827882070536099</v>
      </c>
      <c r="U16" s="23">
        <v>680173</v>
      </c>
      <c r="V16" s="72">
        <v>0.17301020195329708</v>
      </c>
    </row>
    <row r="17" spans="1:22" ht="12.75">
      <c r="A17" s="113"/>
      <c r="B17" s="29" t="s">
        <v>54</v>
      </c>
      <c r="C17" s="23">
        <v>12252</v>
      </c>
      <c r="D17" s="72">
        <v>0.187459836592307</v>
      </c>
      <c r="E17" s="23">
        <v>23852</v>
      </c>
      <c r="F17" s="72">
        <v>0.1889177544037511</v>
      </c>
      <c r="G17" s="23">
        <v>15389</v>
      </c>
      <c r="H17" s="72">
        <v>0.19067975119569797</v>
      </c>
      <c r="I17" s="23">
        <v>16857</v>
      </c>
      <c r="J17" s="72">
        <v>0.19730558546748445</v>
      </c>
      <c r="K17" s="23">
        <v>9215</v>
      </c>
      <c r="L17" s="72">
        <v>0.1887507425083468</v>
      </c>
      <c r="M17" s="23">
        <v>13539</v>
      </c>
      <c r="N17" s="72">
        <v>0.1913558435684706</v>
      </c>
      <c r="O17" s="23">
        <v>26635</v>
      </c>
      <c r="P17" s="72">
        <v>0.1832624640493195</v>
      </c>
      <c r="Q17" s="23">
        <v>33920</v>
      </c>
      <c r="R17" s="72">
        <v>0.17882561339505065</v>
      </c>
      <c r="S17" s="23">
        <v>151659</v>
      </c>
      <c r="T17" s="72">
        <v>0.18669169692866375</v>
      </c>
      <c r="U17" s="23">
        <v>710087</v>
      </c>
      <c r="V17" s="72">
        <v>0.18061918846295114</v>
      </c>
    </row>
    <row r="18" spans="1:22" ht="13.5" thickBot="1">
      <c r="A18" s="113"/>
      <c r="B18" s="30" t="s">
        <v>0</v>
      </c>
      <c r="C18" s="25">
        <v>65358</v>
      </c>
      <c r="D18" s="74">
        <v>1</v>
      </c>
      <c r="E18" s="25">
        <v>126256</v>
      </c>
      <c r="F18" s="74">
        <v>1</v>
      </c>
      <c r="G18" s="25">
        <v>80706</v>
      </c>
      <c r="H18" s="74">
        <v>1</v>
      </c>
      <c r="I18" s="25">
        <v>85436</v>
      </c>
      <c r="J18" s="74">
        <v>1</v>
      </c>
      <c r="K18" s="25">
        <v>48821</v>
      </c>
      <c r="L18" s="74">
        <v>1</v>
      </c>
      <c r="M18" s="25">
        <v>70753</v>
      </c>
      <c r="N18" s="74">
        <v>1</v>
      </c>
      <c r="O18" s="25">
        <v>145338</v>
      </c>
      <c r="P18" s="74">
        <v>1</v>
      </c>
      <c r="Q18" s="25">
        <v>189682</v>
      </c>
      <c r="R18" s="74">
        <v>1</v>
      </c>
      <c r="S18" s="25">
        <v>812350</v>
      </c>
      <c r="T18" s="74">
        <v>1</v>
      </c>
      <c r="U18" s="25">
        <v>3931404</v>
      </c>
      <c r="V18" s="74">
        <v>1</v>
      </c>
    </row>
    <row r="19" spans="1:22" s="96" customFormat="1" ht="13.5" thickBot="1">
      <c r="A19" s="34"/>
      <c r="B19" s="27" t="s">
        <v>62</v>
      </c>
      <c r="C19" s="27">
        <v>0.0804554687019142</v>
      </c>
      <c r="D19" s="28"/>
      <c r="E19" s="27">
        <v>0.1554206930510248</v>
      </c>
      <c r="F19" s="28"/>
      <c r="G19" s="27">
        <v>0.09934880285591186</v>
      </c>
      <c r="H19" s="28"/>
      <c r="I19" s="27">
        <v>0.10517141626146366</v>
      </c>
      <c r="J19" s="28"/>
      <c r="K19" s="27">
        <v>0.0600984797193328</v>
      </c>
      <c r="L19" s="28"/>
      <c r="M19" s="27">
        <v>0.08709669477441989</v>
      </c>
      <c r="N19" s="28"/>
      <c r="O19" s="27">
        <v>0.1789105681048809</v>
      </c>
      <c r="P19" s="28"/>
      <c r="Q19" s="27">
        <v>0.2334978765310519</v>
      </c>
      <c r="R19" s="28"/>
      <c r="S19" s="27">
        <v>1</v>
      </c>
      <c r="T19" s="28"/>
      <c r="U19" s="27" t="s">
        <v>77</v>
      </c>
      <c r="V19" s="28"/>
    </row>
    <row r="20" spans="1:22" ht="12.75" customHeight="1">
      <c r="A20" s="113" t="s">
        <v>56</v>
      </c>
      <c r="B20" s="29" t="s">
        <v>49</v>
      </c>
      <c r="C20" s="23">
        <v>9536</v>
      </c>
      <c r="D20" s="72">
        <v>0.15608223124263454</v>
      </c>
      <c r="E20" s="23">
        <v>18363</v>
      </c>
      <c r="F20" s="72">
        <v>0.1549293398017296</v>
      </c>
      <c r="G20" s="23">
        <v>10955</v>
      </c>
      <c r="H20" s="72">
        <v>0.144589921600718</v>
      </c>
      <c r="I20" s="23">
        <v>10489</v>
      </c>
      <c r="J20" s="72">
        <v>0.1307073073472236</v>
      </c>
      <c r="K20" s="23">
        <v>6864</v>
      </c>
      <c r="L20" s="72">
        <v>0.14875495741499253</v>
      </c>
      <c r="M20" s="23">
        <v>8955</v>
      </c>
      <c r="N20" s="72">
        <v>0.13473459316321618</v>
      </c>
      <c r="O20" s="23">
        <v>21921</v>
      </c>
      <c r="P20" s="72">
        <v>0.15759392658413493</v>
      </c>
      <c r="Q20" s="23">
        <v>28948</v>
      </c>
      <c r="R20" s="72">
        <v>0.1618427305509742</v>
      </c>
      <c r="S20" s="23">
        <v>116031</v>
      </c>
      <c r="T20" s="72">
        <v>0.1514359734013743</v>
      </c>
      <c r="U20" s="23">
        <v>606527</v>
      </c>
      <c r="V20" s="72">
        <v>0.16327971679700645</v>
      </c>
    </row>
    <row r="21" spans="1:22" ht="12.75">
      <c r="A21" s="113"/>
      <c r="B21" s="29" t="s">
        <v>50</v>
      </c>
      <c r="C21" s="23">
        <v>9795</v>
      </c>
      <c r="D21" s="72">
        <v>0.16032146130679586</v>
      </c>
      <c r="E21" s="23">
        <v>18475</v>
      </c>
      <c r="F21" s="72">
        <v>0.15587428812486817</v>
      </c>
      <c r="G21" s="23">
        <v>11533</v>
      </c>
      <c r="H21" s="72">
        <v>0.15221867328353086</v>
      </c>
      <c r="I21" s="23">
        <v>11131</v>
      </c>
      <c r="J21" s="72">
        <v>0.13870750672913967</v>
      </c>
      <c r="K21" s="23">
        <v>7232</v>
      </c>
      <c r="L21" s="72">
        <v>0.15673016492209002</v>
      </c>
      <c r="M21" s="23">
        <v>9725</v>
      </c>
      <c r="N21" s="72">
        <v>0.1463198122291767</v>
      </c>
      <c r="O21" s="23">
        <v>22425</v>
      </c>
      <c r="P21" s="72">
        <v>0.16121727127636631</v>
      </c>
      <c r="Q21" s="23">
        <v>28945</v>
      </c>
      <c r="R21" s="72">
        <v>0.16182595812484277</v>
      </c>
      <c r="S21" s="23">
        <v>119261</v>
      </c>
      <c r="T21" s="72">
        <v>0.1556515553931389</v>
      </c>
      <c r="U21" s="23">
        <v>606049</v>
      </c>
      <c r="V21" s="72">
        <v>0.16315103710982193</v>
      </c>
    </row>
    <row r="22" spans="1:22" ht="12.75">
      <c r="A22" s="113"/>
      <c r="B22" s="29" t="s">
        <v>51</v>
      </c>
      <c r="C22" s="23">
        <v>9765</v>
      </c>
      <c r="D22" s="72">
        <v>0.15983043079743356</v>
      </c>
      <c r="E22" s="23">
        <v>18088</v>
      </c>
      <c r="F22" s="72">
        <v>0.1526091541868804</v>
      </c>
      <c r="G22" s="23">
        <v>11735</v>
      </c>
      <c r="H22" s="72">
        <v>0.15488477681281843</v>
      </c>
      <c r="I22" s="23">
        <v>12688</v>
      </c>
      <c r="J22" s="72">
        <v>0.15810985943574918</v>
      </c>
      <c r="K22" s="23">
        <v>7104</v>
      </c>
      <c r="L22" s="72">
        <v>0.15395617970223002</v>
      </c>
      <c r="M22" s="23">
        <v>10223</v>
      </c>
      <c r="N22" s="72">
        <v>0.15381259027443428</v>
      </c>
      <c r="O22" s="23">
        <v>22276</v>
      </c>
      <c r="P22" s="72">
        <v>0.16014608405584552</v>
      </c>
      <c r="Q22" s="23">
        <v>27948</v>
      </c>
      <c r="R22" s="72">
        <v>0.15625192184049422</v>
      </c>
      <c r="S22" s="23">
        <v>119827</v>
      </c>
      <c r="T22" s="72">
        <v>0.1563902610920054</v>
      </c>
      <c r="U22" s="23">
        <v>585789</v>
      </c>
      <c r="V22" s="72">
        <v>0.1576969566446368</v>
      </c>
    </row>
    <row r="23" spans="1:22" ht="12.75">
      <c r="A23" s="113"/>
      <c r="B23" s="29" t="s">
        <v>52</v>
      </c>
      <c r="C23" s="23">
        <v>9992</v>
      </c>
      <c r="D23" s="72">
        <v>0.16354589498494174</v>
      </c>
      <c r="E23" s="23">
        <v>19233</v>
      </c>
      <c r="F23" s="72">
        <v>0.1622695633832525</v>
      </c>
      <c r="G23" s="23">
        <v>12747</v>
      </c>
      <c r="H23" s="72">
        <v>0.16824169152390253</v>
      </c>
      <c r="I23" s="23">
        <v>14288</v>
      </c>
      <c r="J23" s="72">
        <v>0.17804805104177052</v>
      </c>
      <c r="K23" s="23">
        <v>7775</v>
      </c>
      <c r="L23" s="72">
        <v>0.16849793034696486</v>
      </c>
      <c r="M23" s="23">
        <v>11918</v>
      </c>
      <c r="N23" s="72">
        <v>0.17931511795859412</v>
      </c>
      <c r="O23" s="23">
        <v>22694</v>
      </c>
      <c r="P23" s="72">
        <v>0.16315115961408502</v>
      </c>
      <c r="Q23" s="23">
        <v>29583</v>
      </c>
      <c r="R23" s="72">
        <v>0.16539289408212898</v>
      </c>
      <c r="S23" s="23">
        <v>128230</v>
      </c>
      <c r="T23" s="72">
        <v>0.16735729993931128</v>
      </c>
      <c r="U23" s="23">
        <v>601881</v>
      </c>
      <c r="V23" s="72">
        <v>0.16202899331027149</v>
      </c>
    </row>
    <row r="24" spans="1:22" ht="12.75">
      <c r="A24" s="113"/>
      <c r="B24" s="29" t="s">
        <v>53</v>
      </c>
      <c r="C24" s="23">
        <v>11010</v>
      </c>
      <c r="D24" s="72">
        <v>0.18020819693596962</v>
      </c>
      <c r="E24" s="23">
        <v>21601</v>
      </c>
      <c r="F24" s="72">
        <v>0.18224847078675385</v>
      </c>
      <c r="G24" s="23">
        <v>14332</v>
      </c>
      <c r="H24" s="72">
        <v>0.18916136525618352</v>
      </c>
      <c r="I24" s="23">
        <v>15555</v>
      </c>
      <c r="J24" s="72">
        <v>0.19383660651978865</v>
      </c>
      <c r="K24" s="23">
        <v>8340</v>
      </c>
      <c r="L24" s="72">
        <v>0.18074247448150316</v>
      </c>
      <c r="M24" s="23">
        <v>12885</v>
      </c>
      <c r="N24" s="72">
        <v>0.19386434761675495</v>
      </c>
      <c r="O24" s="23">
        <v>24597</v>
      </c>
      <c r="P24" s="72">
        <v>0.17683216149764913</v>
      </c>
      <c r="Q24" s="23">
        <v>31482</v>
      </c>
      <c r="R24" s="72">
        <v>0.17600983982333043</v>
      </c>
      <c r="S24" s="23">
        <v>139802</v>
      </c>
      <c r="T24" s="72">
        <v>0.18246030762002335</v>
      </c>
      <c r="U24" s="23">
        <v>643590</v>
      </c>
      <c r="V24" s="72">
        <v>0.17325723823240413</v>
      </c>
    </row>
    <row r="25" spans="1:22" ht="12.75">
      <c r="A25" s="113"/>
      <c r="B25" s="29" t="s">
        <v>54</v>
      </c>
      <c r="C25" s="23">
        <v>10998</v>
      </c>
      <c r="D25" s="72">
        <v>0.1800117847322247</v>
      </c>
      <c r="E25" s="23">
        <v>22765</v>
      </c>
      <c r="F25" s="72">
        <v>0.1920691837165155</v>
      </c>
      <c r="G25" s="23">
        <v>14464</v>
      </c>
      <c r="H25" s="72">
        <v>0.19090357152284665</v>
      </c>
      <c r="I25" s="23">
        <v>16097</v>
      </c>
      <c r="J25" s="72">
        <v>0.20059066892632837</v>
      </c>
      <c r="K25" s="23">
        <v>8828</v>
      </c>
      <c r="L25" s="72">
        <v>0.1913182931322194</v>
      </c>
      <c r="M25" s="23">
        <v>12758</v>
      </c>
      <c r="N25" s="72">
        <v>0.19195353875782378</v>
      </c>
      <c r="O25" s="23">
        <v>25185</v>
      </c>
      <c r="P25" s="72">
        <v>0.18105939697191908</v>
      </c>
      <c r="Q25" s="23">
        <v>31959</v>
      </c>
      <c r="R25" s="72">
        <v>0.1786766555782294</v>
      </c>
      <c r="S25" s="23">
        <v>143054</v>
      </c>
      <c r="T25" s="72">
        <v>0.18670460255414673</v>
      </c>
      <c r="U25" s="23">
        <v>670814</v>
      </c>
      <c r="V25" s="72">
        <v>0.18058605790585924</v>
      </c>
    </row>
    <row r="26" spans="1:22" ht="13.5" thickBot="1">
      <c r="A26" s="113"/>
      <c r="B26" s="30" t="s">
        <v>0</v>
      </c>
      <c r="C26" s="25">
        <v>61096</v>
      </c>
      <c r="D26" s="74">
        <v>1</v>
      </c>
      <c r="E26" s="25">
        <v>118525</v>
      </c>
      <c r="F26" s="74">
        <v>1</v>
      </c>
      <c r="G26" s="25">
        <v>75766</v>
      </c>
      <c r="H26" s="74">
        <v>1</v>
      </c>
      <c r="I26" s="25">
        <v>80248</v>
      </c>
      <c r="J26" s="74">
        <v>1</v>
      </c>
      <c r="K26" s="25">
        <v>46143</v>
      </c>
      <c r="L26" s="74">
        <v>1</v>
      </c>
      <c r="M26" s="25">
        <v>66464</v>
      </c>
      <c r="N26" s="74">
        <v>1</v>
      </c>
      <c r="O26" s="25">
        <v>139098</v>
      </c>
      <c r="P26" s="74">
        <v>1</v>
      </c>
      <c r="Q26" s="25">
        <v>178865</v>
      </c>
      <c r="R26" s="74">
        <v>1</v>
      </c>
      <c r="S26" s="25">
        <v>766205</v>
      </c>
      <c r="T26" s="74">
        <v>1</v>
      </c>
      <c r="U26" s="25">
        <v>3714650</v>
      </c>
      <c r="V26" s="74">
        <v>1</v>
      </c>
    </row>
    <row r="27" spans="1:22" s="96" customFormat="1" ht="13.5" thickBot="1">
      <c r="A27" s="34"/>
      <c r="B27" s="27" t="s">
        <v>62</v>
      </c>
      <c r="C27" s="27">
        <v>0.0797384511977865</v>
      </c>
      <c r="D27" s="28"/>
      <c r="E27" s="27">
        <v>0.15469097695786377</v>
      </c>
      <c r="F27" s="28"/>
      <c r="G27" s="27">
        <v>0.09888476321611057</v>
      </c>
      <c r="H27" s="28"/>
      <c r="I27" s="27">
        <v>0.1047343726548378</v>
      </c>
      <c r="J27" s="28"/>
      <c r="K27" s="27">
        <v>0.06022278633002917</v>
      </c>
      <c r="L27" s="28"/>
      <c r="M27" s="27">
        <v>0.08674440913332594</v>
      </c>
      <c r="N27" s="28"/>
      <c r="O27" s="27">
        <v>0.1815414934645428</v>
      </c>
      <c r="P27" s="28"/>
      <c r="Q27" s="27">
        <v>0.2334427470455035</v>
      </c>
      <c r="R27" s="28"/>
      <c r="S27" s="27">
        <v>1</v>
      </c>
      <c r="T27" s="28"/>
      <c r="U27" s="27" t="s">
        <v>77</v>
      </c>
      <c r="V27" s="28"/>
    </row>
    <row r="28" spans="1:22" ht="12.75">
      <c r="A28" s="114" t="s">
        <v>30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t="12.75">
      <c r="A29" s="115" t="s">
        <v>78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</sheetData>
  <mergeCells count="16">
    <mergeCell ref="A28:V28"/>
    <mergeCell ref="A29:V29"/>
    <mergeCell ref="S2:T2"/>
    <mergeCell ref="K2:L2"/>
    <mergeCell ref="M2:N2"/>
    <mergeCell ref="O2:P2"/>
    <mergeCell ref="Q2:R2"/>
    <mergeCell ref="A20:A26"/>
    <mergeCell ref="C1:V1"/>
    <mergeCell ref="U2:V2"/>
    <mergeCell ref="A4:A9"/>
    <mergeCell ref="A12:A18"/>
    <mergeCell ref="C2:D2"/>
    <mergeCell ref="E2:F2"/>
    <mergeCell ref="G2:H2"/>
    <mergeCell ref="I2:J2"/>
  </mergeCells>
  <printOptions horizontalCentered="1"/>
  <pageMargins left="0.75" right="0.75" top="0.73" bottom="1" header="0" footer="0"/>
  <pageSetup fitToHeight="1" fitToWidth="1" horizontalDpi="600" verticalDpi="600" orientation="landscape" paperSize="9" scale="79" r:id="rId2"/>
  <ignoredErrors>
    <ignoredError sqref="B8 B16 B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H24" sqref="H24"/>
    </sheetView>
  </sheetViews>
  <sheetFormatPr defaultColWidth="11.421875" defaultRowHeight="12.75"/>
  <cols>
    <col min="1" max="1" width="3.28125" style="51" bestFit="1" customWidth="1"/>
    <col min="2" max="2" width="6.421875" style="51" bestFit="1" customWidth="1"/>
    <col min="3" max="3" width="7.421875" style="51" bestFit="1" customWidth="1"/>
    <col min="4" max="4" width="6.00390625" style="51" bestFit="1" customWidth="1"/>
    <col min="5" max="5" width="7.421875" style="51" bestFit="1" customWidth="1"/>
    <col min="6" max="6" width="6.00390625" style="51" bestFit="1" customWidth="1"/>
    <col min="7" max="7" width="7.421875" style="51" bestFit="1" customWidth="1"/>
    <col min="8" max="8" width="6.00390625" style="51" bestFit="1" customWidth="1"/>
    <col min="9" max="9" width="7.421875" style="51" bestFit="1" customWidth="1"/>
    <col min="10" max="10" width="6.00390625" style="51" bestFit="1" customWidth="1"/>
    <col min="11" max="11" width="6.421875" style="51" bestFit="1" customWidth="1"/>
    <col min="12" max="12" width="6.00390625" style="51" bestFit="1" customWidth="1"/>
    <col min="13" max="13" width="7.421875" style="51" bestFit="1" customWidth="1"/>
    <col min="14" max="14" width="6.00390625" style="51" bestFit="1" customWidth="1"/>
    <col min="15" max="15" width="7.421875" style="51" bestFit="1" customWidth="1"/>
    <col min="16" max="16" width="6.00390625" style="51" bestFit="1" customWidth="1"/>
    <col min="17" max="17" width="7.421875" style="51" bestFit="1" customWidth="1"/>
    <col min="18" max="18" width="6.00390625" style="51" bestFit="1" customWidth="1"/>
    <col min="19" max="19" width="8.8515625" style="51" bestFit="1" customWidth="1"/>
    <col min="20" max="20" width="6.00390625" style="51" bestFit="1" customWidth="1"/>
    <col min="21" max="21" width="8.8515625" style="51" bestFit="1" customWidth="1"/>
    <col min="22" max="22" width="6.00390625" style="51" bestFit="1" customWidth="1"/>
    <col min="23" max="16384" width="11.421875" style="51" customWidth="1"/>
  </cols>
  <sheetData>
    <row r="1" spans="1:22" ht="20.25">
      <c r="A1" s="38"/>
      <c r="B1" s="38"/>
      <c r="C1" s="103" t="s">
        <v>76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5">
      <c r="A2" s="38"/>
      <c r="B2" s="38" t="s">
        <v>65</v>
      </c>
      <c r="C2" s="100" t="s">
        <v>1</v>
      </c>
      <c r="D2" s="100"/>
      <c r="E2" s="100" t="s">
        <v>2</v>
      </c>
      <c r="F2" s="100"/>
      <c r="G2" s="100" t="s">
        <v>3</v>
      </c>
      <c r="H2" s="100"/>
      <c r="I2" s="100" t="s">
        <v>4</v>
      </c>
      <c r="J2" s="100"/>
      <c r="K2" s="100" t="s">
        <v>5</v>
      </c>
      <c r="L2" s="100"/>
      <c r="M2" s="100" t="s">
        <v>6</v>
      </c>
      <c r="N2" s="100"/>
      <c r="O2" s="100" t="s">
        <v>7</v>
      </c>
      <c r="P2" s="100"/>
      <c r="Q2" s="100" t="s">
        <v>8</v>
      </c>
      <c r="R2" s="100"/>
      <c r="S2" s="100" t="s">
        <v>28</v>
      </c>
      <c r="T2" s="100"/>
      <c r="U2" s="100" t="s">
        <v>64</v>
      </c>
      <c r="V2" s="100"/>
    </row>
    <row r="3" spans="1:22" ht="12.75">
      <c r="A3" s="38"/>
      <c r="B3" s="38" t="s">
        <v>9</v>
      </c>
      <c r="C3" s="38" t="s">
        <v>0</v>
      </c>
      <c r="D3" s="38" t="s">
        <v>29</v>
      </c>
      <c r="E3" s="38" t="s">
        <v>0</v>
      </c>
      <c r="F3" s="38" t="s">
        <v>29</v>
      </c>
      <c r="G3" s="38" t="s">
        <v>0</v>
      </c>
      <c r="H3" s="38" t="s">
        <v>29</v>
      </c>
      <c r="I3" s="38" t="s">
        <v>0</v>
      </c>
      <c r="J3" s="38" t="s">
        <v>29</v>
      </c>
      <c r="K3" s="38" t="s">
        <v>0</v>
      </c>
      <c r="L3" s="38" t="s">
        <v>29</v>
      </c>
      <c r="M3" s="38" t="s">
        <v>0</v>
      </c>
      <c r="N3" s="38" t="s">
        <v>29</v>
      </c>
      <c r="O3" s="38" t="s">
        <v>0</v>
      </c>
      <c r="P3" s="38" t="s">
        <v>29</v>
      </c>
      <c r="Q3" s="38" t="s">
        <v>0</v>
      </c>
      <c r="R3" s="38" t="s">
        <v>29</v>
      </c>
      <c r="S3" s="38" t="s">
        <v>0</v>
      </c>
      <c r="T3" s="38" t="s">
        <v>29</v>
      </c>
      <c r="U3" s="38" t="s">
        <v>0</v>
      </c>
      <c r="V3" s="38" t="s">
        <v>29</v>
      </c>
    </row>
    <row r="4" spans="1:22" ht="16.5" customHeight="1">
      <c r="A4" s="117" t="s">
        <v>48</v>
      </c>
      <c r="B4" s="83" t="s">
        <v>60</v>
      </c>
      <c r="C4" s="23">
        <v>39917</v>
      </c>
      <c r="D4" s="72">
        <v>0.31566419409429514</v>
      </c>
      <c r="E4" s="23">
        <v>76096</v>
      </c>
      <c r="F4" s="72">
        <v>0.31087380147969</v>
      </c>
      <c r="G4" s="23">
        <v>46491</v>
      </c>
      <c r="H4" s="72">
        <v>0.2971202515466026</v>
      </c>
      <c r="I4" s="23">
        <v>45381</v>
      </c>
      <c r="J4" s="72">
        <v>0.273900919823278</v>
      </c>
      <c r="K4" s="23">
        <v>28897</v>
      </c>
      <c r="L4" s="72">
        <v>0.30429425887704814</v>
      </c>
      <c r="M4" s="23">
        <v>38859</v>
      </c>
      <c r="N4" s="72">
        <v>0.2831937733662739</v>
      </c>
      <c r="O4" s="23">
        <v>91539</v>
      </c>
      <c r="P4" s="72">
        <v>0.3218263510947981</v>
      </c>
      <c r="Q4" s="23">
        <v>119445</v>
      </c>
      <c r="R4" s="72">
        <v>0.32409706224714896</v>
      </c>
      <c r="S4" s="23">
        <v>486625</v>
      </c>
      <c r="T4" s="72">
        <v>0.3082724390344334</v>
      </c>
      <c r="U4" s="23">
        <v>2500240</v>
      </c>
      <c r="V4" s="72">
        <v>0.3269974290006322</v>
      </c>
    </row>
    <row r="5" spans="1:22" ht="16.5" customHeight="1">
      <c r="A5" s="117"/>
      <c r="B5" s="83" t="s">
        <v>61</v>
      </c>
      <c r="C5" s="23">
        <v>40475</v>
      </c>
      <c r="D5" s="72">
        <v>0.3200768658958989</v>
      </c>
      <c r="E5" s="23">
        <v>77534</v>
      </c>
      <c r="F5" s="72">
        <v>0.3167484404426814</v>
      </c>
      <c r="G5" s="23">
        <v>50724</v>
      </c>
      <c r="H5" s="72">
        <v>0.324173014980316</v>
      </c>
      <c r="I5" s="23">
        <v>55241</v>
      </c>
      <c r="J5" s="72">
        <v>0.3334117959489148</v>
      </c>
      <c r="K5" s="23">
        <v>30628</v>
      </c>
      <c r="L5" s="72">
        <v>0.3225222189461269</v>
      </c>
      <c r="M5" s="23">
        <v>45753</v>
      </c>
      <c r="N5" s="72">
        <v>0.33343536150768494</v>
      </c>
      <c r="O5" s="23">
        <v>90592</v>
      </c>
      <c r="P5" s="72">
        <v>0.3184969553783628</v>
      </c>
      <c r="Q5" s="23">
        <v>117980</v>
      </c>
      <c r="R5" s="72">
        <v>0.32012199258167884</v>
      </c>
      <c r="S5" s="23">
        <v>508927</v>
      </c>
      <c r="T5" s="72">
        <v>0.322400549869976</v>
      </c>
      <c r="U5" s="23">
        <v>2441150</v>
      </c>
      <c r="V5" s="72">
        <v>0.3192692596730287</v>
      </c>
    </row>
    <row r="6" spans="1:22" ht="16.5" customHeight="1">
      <c r="A6" s="117"/>
      <c r="B6" s="83" t="s">
        <v>59</v>
      </c>
      <c r="C6" s="23">
        <v>46062</v>
      </c>
      <c r="D6" s="72">
        <v>0.36425894000980596</v>
      </c>
      <c r="E6" s="23">
        <v>91151</v>
      </c>
      <c r="F6" s="72">
        <v>0.3723777580776286</v>
      </c>
      <c r="G6" s="23">
        <v>59257</v>
      </c>
      <c r="H6" s="72">
        <v>0.3787067334730814</v>
      </c>
      <c r="I6" s="23">
        <v>65062</v>
      </c>
      <c r="J6" s="72">
        <v>0.39268728422780713</v>
      </c>
      <c r="K6" s="23">
        <v>35439</v>
      </c>
      <c r="L6" s="72">
        <v>0.3731835221768249</v>
      </c>
      <c r="M6" s="23">
        <v>52605</v>
      </c>
      <c r="N6" s="72">
        <v>0.38337086512604124</v>
      </c>
      <c r="O6" s="23">
        <v>102305</v>
      </c>
      <c r="P6" s="72">
        <v>0.35967669352683906</v>
      </c>
      <c r="Q6" s="23">
        <v>131122</v>
      </c>
      <c r="R6" s="72">
        <v>0.3557809451711722</v>
      </c>
      <c r="S6" s="23">
        <v>583003</v>
      </c>
      <c r="T6" s="72">
        <v>0.3693270110955906</v>
      </c>
      <c r="U6" s="23">
        <v>2704664</v>
      </c>
      <c r="V6" s="72">
        <v>0.35373331132633906</v>
      </c>
    </row>
    <row r="7" spans="1:22" ht="16.5" customHeight="1" thickBot="1">
      <c r="A7" s="117"/>
      <c r="B7" s="47" t="s">
        <v>0</v>
      </c>
      <c r="C7" s="25">
        <v>126454</v>
      </c>
      <c r="D7" s="74">
        <v>1</v>
      </c>
      <c r="E7" s="25">
        <v>244781</v>
      </c>
      <c r="F7" s="74">
        <v>1</v>
      </c>
      <c r="G7" s="25">
        <v>156472</v>
      </c>
      <c r="H7" s="74">
        <v>1</v>
      </c>
      <c r="I7" s="25">
        <v>165684</v>
      </c>
      <c r="J7" s="74">
        <v>1</v>
      </c>
      <c r="K7" s="25">
        <v>94964</v>
      </c>
      <c r="L7" s="74">
        <v>1</v>
      </c>
      <c r="M7" s="25">
        <v>137217</v>
      </c>
      <c r="N7" s="74">
        <v>1</v>
      </c>
      <c r="O7" s="25">
        <v>284436</v>
      </c>
      <c r="P7" s="74">
        <v>1</v>
      </c>
      <c r="Q7" s="25">
        <v>368547</v>
      </c>
      <c r="R7" s="74">
        <v>1</v>
      </c>
      <c r="S7" s="25">
        <v>1578555</v>
      </c>
      <c r="T7" s="74">
        <v>1</v>
      </c>
      <c r="U7" s="25">
        <v>7646054</v>
      </c>
      <c r="V7" s="74">
        <v>1</v>
      </c>
    </row>
    <row r="8" spans="1:22" ht="13.5" thickBot="1">
      <c r="A8" s="84"/>
      <c r="B8" s="85" t="s">
        <v>62</v>
      </c>
      <c r="C8" s="86">
        <v>0.08010744003218133</v>
      </c>
      <c r="D8" s="87"/>
      <c r="E8" s="86">
        <v>0.15506650069208866</v>
      </c>
      <c r="F8" s="87"/>
      <c r="G8" s="86">
        <v>0.09912356553936987</v>
      </c>
      <c r="H8" s="87"/>
      <c r="I8" s="86">
        <v>0.10495928238167185</v>
      </c>
      <c r="J8" s="87"/>
      <c r="K8" s="86">
        <v>0.06015881613247559</v>
      </c>
      <c r="L8" s="87"/>
      <c r="M8" s="86">
        <v>0.08692570103670762</v>
      </c>
      <c r="N8" s="87"/>
      <c r="O8" s="86">
        <v>0.18018757661278828</v>
      </c>
      <c r="P8" s="87"/>
      <c r="Q8" s="86">
        <v>0.23347111757271682</v>
      </c>
      <c r="R8" s="87"/>
      <c r="S8" s="86">
        <v>1</v>
      </c>
      <c r="T8" s="87"/>
      <c r="U8" s="86" t="s">
        <v>77</v>
      </c>
      <c r="V8" s="87"/>
    </row>
    <row r="9" spans="1:22" ht="16.5" customHeight="1">
      <c r="A9" s="117" t="s">
        <v>55</v>
      </c>
      <c r="B9" s="83" t="s">
        <v>60</v>
      </c>
      <c r="C9" s="23">
        <v>20586</v>
      </c>
      <c r="D9" s="72">
        <v>0.31497291838795555</v>
      </c>
      <c r="E9" s="23">
        <v>39258</v>
      </c>
      <c r="F9" s="72">
        <v>0.31093967811430745</v>
      </c>
      <c r="G9" s="23">
        <v>24003</v>
      </c>
      <c r="H9" s="72">
        <v>0.29741283175972044</v>
      </c>
      <c r="I9" s="23">
        <v>23761</v>
      </c>
      <c r="J9" s="72">
        <v>0.27811461210730837</v>
      </c>
      <c r="K9" s="23">
        <v>14801</v>
      </c>
      <c r="L9" s="72">
        <v>0.3031687183793859</v>
      </c>
      <c r="M9" s="23">
        <v>20179</v>
      </c>
      <c r="N9" s="72">
        <v>0.2852034542704903</v>
      </c>
      <c r="O9" s="23">
        <v>47193</v>
      </c>
      <c r="P9" s="72">
        <v>0.3247120505304876</v>
      </c>
      <c r="Q9" s="23">
        <v>61552</v>
      </c>
      <c r="R9" s="72">
        <v>0.32450100694847167</v>
      </c>
      <c r="S9" s="23">
        <v>251333</v>
      </c>
      <c r="T9" s="72">
        <v>0.3093900412383825</v>
      </c>
      <c r="U9" s="23">
        <v>1287664</v>
      </c>
      <c r="V9" s="72">
        <v>0.32753286103386986</v>
      </c>
    </row>
    <row r="10" spans="1:22" ht="16.5" customHeight="1">
      <c r="A10" s="117"/>
      <c r="B10" s="83" t="s">
        <v>61</v>
      </c>
      <c r="C10" s="23">
        <v>20718</v>
      </c>
      <c r="D10" s="72">
        <v>0.31699256403194714</v>
      </c>
      <c r="E10" s="23">
        <v>40213</v>
      </c>
      <c r="F10" s="72">
        <v>0.3185036750728678</v>
      </c>
      <c r="G10" s="23">
        <v>26242</v>
      </c>
      <c r="H10" s="72">
        <v>0.3251555026887716</v>
      </c>
      <c r="I10" s="23">
        <v>28265</v>
      </c>
      <c r="J10" s="72">
        <v>0.330832435975467</v>
      </c>
      <c r="K10" s="23">
        <v>15749</v>
      </c>
      <c r="L10" s="72">
        <v>0.3225865918354806</v>
      </c>
      <c r="M10" s="23">
        <v>23612</v>
      </c>
      <c r="N10" s="72">
        <v>0.33372436504459174</v>
      </c>
      <c r="O10" s="23">
        <v>45622</v>
      </c>
      <c r="P10" s="72">
        <v>0.31390276459012784</v>
      </c>
      <c r="Q10" s="23">
        <v>60449</v>
      </c>
      <c r="R10" s="72">
        <v>0.3186860113242163</v>
      </c>
      <c r="S10" s="23">
        <v>260870</v>
      </c>
      <c r="T10" s="72">
        <v>0.32113005477934387</v>
      </c>
      <c r="U10" s="23">
        <v>1253480</v>
      </c>
      <c r="V10" s="72">
        <v>0.31883774854988195</v>
      </c>
    </row>
    <row r="11" spans="1:22" ht="16.5" customHeight="1">
      <c r="A11" s="117"/>
      <c r="B11" s="83" t="s">
        <v>59</v>
      </c>
      <c r="C11" s="23">
        <v>24054</v>
      </c>
      <c r="D11" s="72">
        <v>0.3680345175800973</v>
      </c>
      <c r="E11" s="23">
        <v>46785</v>
      </c>
      <c r="F11" s="72">
        <v>0.37055664681282474</v>
      </c>
      <c r="G11" s="23">
        <v>30461</v>
      </c>
      <c r="H11" s="72">
        <v>0.3774316655515079</v>
      </c>
      <c r="I11" s="23">
        <v>33410</v>
      </c>
      <c r="J11" s="72">
        <v>0.3910529519172246</v>
      </c>
      <c r="K11" s="23">
        <v>18271</v>
      </c>
      <c r="L11" s="72">
        <v>0.3742446897851334</v>
      </c>
      <c r="M11" s="23">
        <v>26962</v>
      </c>
      <c r="N11" s="72">
        <v>0.38107218068491794</v>
      </c>
      <c r="O11" s="23">
        <v>52523</v>
      </c>
      <c r="P11" s="72">
        <v>0.3613851848793846</v>
      </c>
      <c r="Q11" s="23">
        <v>67681</v>
      </c>
      <c r="R11" s="72">
        <v>0.356812981727312</v>
      </c>
      <c r="S11" s="23">
        <v>300147</v>
      </c>
      <c r="T11" s="72">
        <v>0.36947990398227365</v>
      </c>
      <c r="U11" s="23">
        <v>1390260</v>
      </c>
      <c r="V11" s="72">
        <v>0.35362939041624825</v>
      </c>
    </row>
    <row r="12" spans="1:22" ht="16.5" customHeight="1" thickBot="1">
      <c r="A12" s="117"/>
      <c r="B12" s="47" t="s">
        <v>0</v>
      </c>
      <c r="C12" s="25">
        <v>65358</v>
      </c>
      <c r="D12" s="74">
        <v>1</v>
      </c>
      <c r="E12" s="25">
        <v>126256</v>
      </c>
      <c r="F12" s="74">
        <v>1</v>
      </c>
      <c r="G12" s="25">
        <v>80706</v>
      </c>
      <c r="H12" s="74">
        <v>1</v>
      </c>
      <c r="I12" s="25">
        <v>85436</v>
      </c>
      <c r="J12" s="74">
        <v>1</v>
      </c>
      <c r="K12" s="25">
        <v>48821</v>
      </c>
      <c r="L12" s="74">
        <v>1</v>
      </c>
      <c r="M12" s="25">
        <v>70753</v>
      </c>
      <c r="N12" s="74">
        <v>1</v>
      </c>
      <c r="O12" s="25">
        <v>145338</v>
      </c>
      <c r="P12" s="74">
        <v>1</v>
      </c>
      <c r="Q12" s="25">
        <v>189682</v>
      </c>
      <c r="R12" s="74">
        <v>1</v>
      </c>
      <c r="S12" s="25">
        <v>812350</v>
      </c>
      <c r="T12" s="74">
        <v>1</v>
      </c>
      <c r="U12" s="25">
        <v>3931404</v>
      </c>
      <c r="V12" s="74">
        <v>1</v>
      </c>
    </row>
    <row r="13" spans="1:22" ht="13.5" thickBot="1">
      <c r="A13" s="84"/>
      <c r="B13" s="85" t="s">
        <v>62</v>
      </c>
      <c r="C13" s="86">
        <v>0.0804554687019142</v>
      </c>
      <c r="D13" s="87"/>
      <c r="E13" s="86">
        <v>0.1554206930510248</v>
      </c>
      <c r="F13" s="87"/>
      <c r="G13" s="86">
        <v>0.09934880285591186</v>
      </c>
      <c r="H13" s="87"/>
      <c r="I13" s="86">
        <v>0.10517141626146366</v>
      </c>
      <c r="J13" s="87"/>
      <c r="K13" s="86">
        <v>0.0600984797193328</v>
      </c>
      <c r="L13" s="87"/>
      <c r="M13" s="86">
        <v>0.08709669477441989</v>
      </c>
      <c r="N13" s="87"/>
      <c r="O13" s="86">
        <v>0.1789105681048809</v>
      </c>
      <c r="P13" s="87"/>
      <c r="Q13" s="86">
        <v>0.2334978765310519</v>
      </c>
      <c r="R13" s="87"/>
      <c r="S13" s="86">
        <v>1</v>
      </c>
      <c r="T13" s="87"/>
      <c r="U13" s="86" t="s">
        <v>77</v>
      </c>
      <c r="V13" s="87"/>
    </row>
    <row r="14" spans="1:22" ht="16.5" customHeight="1">
      <c r="A14" s="117" t="s">
        <v>56</v>
      </c>
      <c r="B14" s="83" t="s">
        <v>60</v>
      </c>
      <c r="C14" s="23">
        <v>19331</v>
      </c>
      <c r="D14" s="72">
        <v>0.3164036925494304</v>
      </c>
      <c r="E14" s="23">
        <v>36838</v>
      </c>
      <c r="F14" s="72">
        <v>0.31080362792659777</v>
      </c>
      <c r="G14" s="23">
        <v>22488</v>
      </c>
      <c r="H14" s="72">
        <v>0.2968085948842489</v>
      </c>
      <c r="I14" s="23">
        <v>21620</v>
      </c>
      <c r="J14" s="72">
        <v>0.26941481407636325</v>
      </c>
      <c r="K14" s="23">
        <v>14096</v>
      </c>
      <c r="L14" s="72">
        <v>0.3054851223370825</v>
      </c>
      <c r="M14" s="23">
        <v>18680</v>
      </c>
      <c r="N14" s="72">
        <v>0.28105440539239285</v>
      </c>
      <c r="O14" s="23">
        <v>44346</v>
      </c>
      <c r="P14" s="72">
        <v>0.3188111978605012</v>
      </c>
      <c r="Q14" s="23">
        <v>57893</v>
      </c>
      <c r="R14" s="72">
        <v>0.32366868867581694</v>
      </c>
      <c r="S14" s="23">
        <v>235292</v>
      </c>
      <c r="T14" s="72">
        <v>0.30708752879451323</v>
      </c>
      <c r="U14" s="23">
        <v>1212576</v>
      </c>
      <c r="V14" s="72">
        <v>0.32643075390682835</v>
      </c>
    </row>
    <row r="15" spans="1:22" ht="16.5" customHeight="1">
      <c r="A15" s="117"/>
      <c r="B15" s="83" t="s">
        <v>61</v>
      </c>
      <c r="C15" s="23">
        <v>19757</v>
      </c>
      <c r="D15" s="72">
        <v>0.3233763257823753</v>
      </c>
      <c r="E15" s="23">
        <v>37321</v>
      </c>
      <c r="F15" s="72">
        <v>0.31487871757013286</v>
      </c>
      <c r="G15" s="23">
        <v>24482</v>
      </c>
      <c r="H15" s="72">
        <v>0.32312646833672093</v>
      </c>
      <c r="I15" s="23">
        <v>26976</v>
      </c>
      <c r="J15" s="72">
        <v>0.3361579104775197</v>
      </c>
      <c r="K15" s="23">
        <v>14879</v>
      </c>
      <c r="L15" s="72">
        <v>0.3224541100491949</v>
      </c>
      <c r="M15" s="23">
        <v>22141</v>
      </c>
      <c r="N15" s="72">
        <v>0.3331277082330284</v>
      </c>
      <c r="O15" s="23">
        <v>44970</v>
      </c>
      <c r="P15" s="72">
        <v>0.32329724366993057</v>
      </c>
      <c r="Q15" s="23">
        <v>57531</v>
      </c>
      <c r="R15" s="72">
        <v>0.32164481592262323</v>
      </c>
      <c r="S15" s="23">
        <v>248057</v>
      </c>
      <c r="T15" s="72">
        <v>0.3237475610313167</v>
      </c>
      <c r="U15" s="23">
        <v>1187670</v>
      </c>
      <c r="V15" s="72">
        <v>0.3197259499549083</v>
      </c>
    </row>
    <row r="16" spans="1:22" ht="16.5" customHeight="1">
      <c r="A16" s="117"/>
      <c r="B16" s="83" t="s">
        <v>59</v>
      </c>
      <c r="C16" s="23">
        <v>22008</v>
      </c>
      <c r="D16" s="72">
        <v>0.3602199816681943</v>
      </c>
      <c r="E16" s="23">
        <v>44366</v>
      </c>
      <c r="F16" s="72">
        <v>0.37431765450326937</v>
      </c>
      <c r="G16" s="23">
        <v>28796</v>
      </c>
      <c r="H16" s="72">
        <v>0.3800649367790302</v>
      </c>
      <c r="I16" s="23">
        <v>31652</v>
      </c>
      <c r="J16" s="72">
        <v>0.39442727544611705</v>
      </c>
      <c r="K16" s="23">
        <v>17168</v>
      </c>
      <c r="L16" s="72">
        <v>0.37206076761372253</v>
      </c>
      <c r="M16" s="23">
        <v>25643</v>
      </c>
      <c r="N16" s="72">
        <v>0.3858178863745787</v>
      </c>
      <c r="O16" s="23">
        <v>49782</v>
      </c>
      <c r="P16" s="72">
        <v>0.3578915584695682</v>
      </c>
      <c r="Q16" s="23">
        <v>63441</v>
      </c>
      <c r="R16" s="72">
        <v>0.35468649540155983</v>
      </c>
      <c r="S16" s="23">
        <v>282856</v>
      </c>
      <c r="T16" s="72">
        <v>0.3691649101741701</v>
      </c>
      <c r="U16" s="23">
        <v>1314404</v>
      </c>
      <c r="V16" s="72">
        <v>0.3538432961382634</v>
      </c>
    </row>
    <row r="17" spans="1:22" ht="16.5" customHeight="1" thickBot="1">
      <c r="A17" s="117"/>
      <c r="B17" s="47" t="s">
        <v>0</v>
      </c>
      <c r="C17" s="25">
        <v>61096</v>
      </c>
      <c r="D17" s="74">
        <v>1</v>
      </c>
      <c r="E17" s="25">
        <v>118525</v>
      </c>
      <c r="F17" s="74">
        <v>1</v>
      </c>
      <c r="G17" s="25">
        <v>75766</v>
      </c>
      <c r="H17" s="74">
        <v>1</v>
      </c>
      <c r="I17" s="25">
        <v>80248</v>
      </c>
      <c r="J17" s="74">
        <v>1</v>
      </c>
      <c r="K17" s="25">
        <v>46143</v>
      </c>
      <c r="L17" s="74">
        <v>1</v>
      </c>
      <c r="M17" s="25">
        <v>66464</v>
      </c>
      <c r="N17" s="74">
        <v>1</v>
      </c>
      <c r="O17" s="25">
        <v>139098</v>
      </c>
      <c r="P17" s="74">
        <v>1</v>
      </c>
      <c r="Q17" s="25">
        <v>178865</v>
      </c>
      <c r="R17" s="74">
        <v>1</v>
      </c>
      <c r="S17" s="25">
        <v>766205</v>
      </c>
      <c r="T17" s="74">
        <v>1</v>
      </c>
      <c r="U17" s="25">
        <v>3714650</v>
      </c>
      <c r="V17" s="74">
        <v>1</v>
      </c>
    </row>
    <row r="18" spans="1:22" ht="13.5" thickBot="1">
      <c r="A18" s="84"/>
      <c r="B18" s="85" t="s">
        <v>62</v>
      </c>
      <c r="C18" s="86">
        <v>0.0797384511977865</v>
      </c>
      <c r="D18" s="87"/>
      <c r="E18" s="86">
        <v>0.15469097695786377</v>
      </c>
      <c r="F18" s="87"/>
      <c r="G18" s="86">
        <v>0.09888476321611057</v>
      </c>
      <c r="H18" s="87"/>
      <c r="I18" s="86">
        <v>0.1047343726548378</v>
      </c>
      <c r="J18" s="87"/>
      <c r="K18" s="86">
        <v>0.06022278633002917</v>
      </c>
      <c r="L18" s="87"/>
      <c r="M18" s="86">
        <v>0.08674440913332594</v>
      </c>
      <c r="N18" s="87"/>
      <c r="O18" s="86">
        <v>0.1815414934645428</v>
      </c>
      <c r="P18" s="87"/>
      <c r="Q18" s="86">
        <v>0.2334427470455035</v>
      </c>
      <c r="R18" s="87"/>
      <c r="S18" s="86">
        <v>1</v>
      </c>
      <c r="T18" s="87"/>
      <c r="U18" s="86" t="s">
        <v>77</v>
      </c>
      <c r="V18" s="87"/>
    </row>
    <row r="19" spans="1:22" ht="12.75">
      <c r="A19" s="114" t="s">
        <v>30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2.75">
      <c r="A20" s="116" t="s">
        <v>78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3" ht="12.75">
      <c r="S23" s="82"/>
    </row>
  </sheetData>
  <mergeCells count="16">
    <mergeCell ref="C1:V1"/>
    <mergeCell ref="C2:D2"/>
    <mergeCell ref="E2:F2"/>
    <mergeCell ref="G2:H2"/>
    <mergeCell ref="I2:J2"/>
    <mergeCell ref="K2:L2"/>
    <mergeCell ref="M2:N2"/>
    <mergeCell ref="O2:P2"/>
    <mergeCell ref="Q2:R2"/>
    <mergeCell ref="A19:V19"/>
    <mergeCell ref="A20:V20"/>
    <mergeCell ref="S2:T2"/>
    <mergeCell ref="A4:A7"/>
    <mergeCell ref="A9:A12"/>
    <mergeCell ref="A14:A17"/>
    <mergeCell ref="U2:V2"/>
  </mergeCells>
  <printOptions horizontalCentered="1"/>
  <pageMargins left="0.75" right="0.75" top="0.71" bottom="1" header="0" footer="0"/>
  <pageSetup fitToHeight="1" fitToWidth="1" horizontalDpi="600" verticalDpi="600" orientation="landscape" paperSize="9" scale="89" r:id="rId2"/>
  <ignoredErrors>
    <ignoredError sqref="B6 B11 B16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selection activeCell="D19" sqref="D19"/>
    </sheetView>
  </sheetViews>
  <sheetFormatPr defaultColWidth="11.421875" defaultRowHeight="12.75"/>
  <cols>
    <col min="1" max="1" width="4.8515625" style="24" customWidth="1"/>
    <col min="2" max="2" width="5.57421875" style="24" bestFit="1" customWidth="1"/>
    <col min="3" max="3" width="7.421875" style="24" bestFit="1" customWidth="1"/>
    <col min="4" max="4" width="6.00390625" style="24" bestFit="1" customWidth="1"/>
    <col min="5" max="5" width="7.421875" style="24" bestFit="1" customWidth="1"/>
    <col min="6" max="6" width="6.00390625" style="24" bestFit="1" customWidth="1"/>
    <col min="7" max="7" width="7.421875" style="24" bestFit="1" customWidth="1"/>
    <col min="8" max="8" width="6.00390625" style="24" bestFit="1" customWidth="1"/>
    <col min="9" max="9" width="7.421875" style="24" bestFit="1" customWidth="1"/>
    <col min="10" max="10" width="6.00390625" style="24" bestFit="1" customWidth="1"/>
    <col min="11" max="11" width="6.421875" style="24" bestFit="1" customWidth="1"/>
    <col min="12" max="12" width="6.00390625" style="24" bestFit="1" customWidth="1"/>
    <col min="13" max="13" width="7.421875" style="24" bestFit="1" customWidth="1"/>
    <col min="14" max="14" width="6.00390625" style="24" bestFit="1" customWidth="1"/>
    <col min="15" max="15" width="7.421875" style="24" bestFit="1" customWidth="1"/>
    <col min="16" max="16" width="6.00390625" style="24" bestFit="1" customWidth="1"/>
    <col min="17" max="17" width="7.421875" style="24" bestFit="1" customWidth="1"/>
    <col min="18" max="18" width="6.00390625" style="24" bestFit="1" customWidth="1"/>
    <col min="19" max="19" width="8.8515625" style="24" bestFit="1" customWidth="1"/>
    <col min="20" max="20" width="6.00390625" style="24" bestFit="1" customWidth="1"/>
    <col min="21" max="21" width="8.8515625" style="24" bestFit="1" customWidth="1"/>
    <col min="22" max="22" width="6.00390625" style="24" bestFit="1" customWidth="1"/>
    <col min="23" max="16384" width="11.421875" style="24" customWidth="1"/>
  </cols>
  <sheetData>
    <row r="1" spans="1:22" ht="20.25">
      <c r="A1" s="32"/>
      <c r="B1" s="39"/>
      <c r="C1" s="103" t="s">
        <v>76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5" customHeight="1">
      <c r="A2" s="33"/>
      <c r="B2" s="38"/>
      <c r="C2" s="100" t="s">
        <v>1</v>
      </c>
      <c r="D2" s="100"/>
      <c r="E2" s="100" t="s">
        <v>2</v>
      </c>
      <c r="F2" s="100"/>
      <c r="G2" s="100" t="s">
        <v>3</v>
      </c>
      <c r="H2" s="100"/>
      <c r="I2" s="100" t="s">
        <v>4</v>
      </c>
      <c r="J2" s="100"/>
      <c r="K2" s="100" t="s">
        <v>5</v>
      </c>
      <c r="L2" s="100"/>
      <c r="M2" s="100" t="s">
        <v>6</v>
      </c>
      <c r="N2" s="100"/>
      <c r="O2" s="100" t="s">
        <v>7</v>
      </c>
      <c r="P2" s="100"/>
      <c r="Q2" s="100" t="s">
        <v>8</v>
      </c>
      <c r="R2" s="100"/>
      <c r="S2" s="100" t="s">
        <v>28</v>
      </c>
      <c r="T2" s="106"/>
      <c r="U2" s="100" t="s">
        <v>64</v>
      </c>
      <c r="V2" s="106"/>
    </row>
    <row r="3" spans="1:22" ht="13.5" thickBot="1">
      <c r="A3" s="40"/>
      <c r="B3" s="41" t="s">
        <v>9</v>
      </c>
      <c r="C3" s="41" t="s">
        <v>0</v>
      </c>
      <c r="D3" s="41" t="s">
        <v>29</v>
      </c>
      <c r="E3" s="41" t="s">
        <v>0</v>
      </c>
      <c r="F3" s="41" t="s">
        <v>29</v>
      </c>
      <c r="G3" s="41" t="s">
        <v>0</v>
      </c>
      <c r="H3" s="41" t="s">
        <v>29</v>
      </c>
      <c r="I3" s="41" t="s">
        <v>0</v>
      </c>
      <c r="J3" s="41" t="s">
        <v>29</v>
      </c>
      <c r="K3" s="41" t="s">
        <v>0</v>
      </c>
      <c r="L3" s="41" t="s">
        <v>29</v>
      </c>
      <c r="M3" s="41" t="s">
        <v>0</v>
      </c>
      <c r="N3" s="41" t="s">
        <v>29</v>
      </c>
      <c r="O3" s="41" t="s">
        <v>0</v>
      </c>
      <c r="P3" s="41" t="s">
        <v>29</v>
      </c>
      <c r="Q3" s="41" t="s">
        <v>0</v>
      </c>
      <c r="R3" s="41" t="s">
        <v>29</v>
      </c>
      <c r="S3" s="41" t="s">
        <v>0</v>
      </c>
      <c r="T3" s="42" t="s">
        <v>29</v>
      </c>
      <c r="U3" s="41" t="s">
        <v>0</v>
      </c>
      <c r="V3" s="42" t="s">
        <v>29</v>
      </c>
    </row>
    <row r="4" spans="1:22" ht="17.25" customHeight="1">
      <c r="A4" s="118" t="s">
        <v>48</v>
      </c>
      <c r="B4" s="29" t="s">
        <v>58</v>
      </c>
      <c r="C4" s="23">
        <v>80392</v>
      </c>
      <c r="D4" s="72">
        <v>0.635741059990194</v>
      </c>
      <c r="E4" s="23">
        <v>153630</v>
      </c>
      <c r="F4" s="72">
        <v>0.6276222419223714</v>
      </c>
      <c r="G4" s="23">
        <v>97215</v>
      </c>
      <c r="H4" s="72">
        <v>0.6212932665269185</v>
      </c>
      <c r="I4" s="23">
        <v>100622</v>
      </c>
      <c r="J4" s="72">
        <v>0.6073127157721928</v>
      </c>
      <c r="K4" s="23">
        <v>59525</v>
      </c>
      <c r="L4" s="72">
        <v>0.6268164778231751</v>
      </c>
      <c r="M4" s="23">
        <v>84612</v>
      </c>
      <c r="N4" s="72">
        <v>0.6166291348739588</v>
      </c>
      <c r="O4" s="23">
        <v>182131</v>
      </c>
      <c r="P4" s="72">
        <v>0.6403233064731609</v>
      </c>
      <c r="Q4" s="23">
        <v>237425</v>
      </c>
      <c r="R4" s="72">
        <v>0.6442190548288278</v>
      </c>
      <c r="S4" s="23">
        <v>995552</v>
      </c>
      <c r="T4" s="72">
        <v>0.6306729889044094</v>
      </c>
      <c r="U4" s="23">
        <v>4941390</v>
      </c>
      <c r="V4" s="72">
        <v>0.646266688673661</v>
      </c>
    </row>
    <row r="5" spans="1:22" ht="17.25" customHeight="1">
      <c r="A5" s="118"/>
      <c r="B5" s="29" t="s">
        <v>59</v>
      </c>
      <c r="C5" s="23">
        <v>46062</v>
      </c>
      <c r="D5" s="72">
        <v>0.36425894000980596</v>
      </c>
      <c r="E5" s="23">
        <v>91151</v>
      </c>
      <c r="F5" s="72">
        <v>0.3723777580776286</v>
      </c>
      <c r="G5" s="23">
        <v>59257</v>
      </c>
      <c r="H5" s="72">
        <v>0.3787067334730814</v>
      </c>
      <c r="I5" s="23">
        <v>65062</v>
      </c>
      <c r="J5" s="72">
        <v>0.39268728422780713</v>
      </c>
      <c r="K5" s="23">
        <v>35439</v>
      </c>
      <c r="L5" s="72">
        <v>0.3731835221768249</v>
      </c>
      <c r="M5" s="23">
        <v>52605</v>
      </c>
      <c r="N5" s="72">
        <v>0.38337086512604124</v>
      </c>
      <c r="O5" s="23">
        <v>102305</v>
      </c>
      <c r="P5" s="72">
        <v>0.35967669352683906</v>
      </c>
      <c r="Q5" s="23">
        <v>131122</v>
      </c>
      <c r="R5" s="72">
        <v>0.3557809451711722</v>
      </c>
      <c r="S5" s="23">
        <v>583003</v>
      </c>
      <c r="T5" s="72">
        <v>0.3693270110955906</v>
      </c>
      <c r="U5" s="23">
        <v>2704664</v>
      </c>
      <c r="V5" s="72">
        <v>0.35373331132633906</v>
      </c>
    </row>
    <row r="6" spans="1:22" ht="17.25" customHeight="1" thickBot="1">
      <c r="A6" s="118"/>
      <c r="B6" s="30" t="s">
        <v>0</v>
      </c>
      <c r="C6" s="25">
        <v>126454</v>
      </c>
      <c r="D6" s="73">
        <v>1</v>
      </c>
      <c r="E6" s="25">
        <v>244781</v>
      </c>
      <c r="F6" s="73">
        <v>1</v>
      </c>
      <c r="G6" s="25">
        <v>156472</v>
      </c>
      <c r="H6" s="73">
        <v>1</v>
      </c>
      <c r="I6" s="25">
        <v>165684</v>
      </c>
      <c r="J6" s="73">
        <v>1</v>
      </c>
      <c r="K6" s="25">
        <v>94964</v>
      </c>
      <c r="L6" s="73">
        <v>1</v>
      </c>
      <c r="M6" s="25">
        <v>137217</v>
      </c>
      <c r="N6" s="73">
        <v>1</v>
      </c>
      <c r="O6" s="25">
        <v>284436</v>
      </c>
      <c r="P6" s="73">
        <v>1</v>
      </c>
      <c r="Q6" s="25">
        <v>368547</v>
      </c>
      <c r="R6" s="73">
        <v>1</v>
      </c>
      <c r="S6" s="25">
        <v>1578555</v>
      </c>
      <c r="T6" s="73">
        <v>1</v>
      </c>
      <c r="U6" s="25">
        <v>7646054</v>
      </c>
      <c r="V6" s="73">
        <v>1</v>
      </c>
    </row>
    <row r="7" spans="1:22" ht="13.5" thickBot="1">
      <c r="A7" s="118" t="s">
        <v>55</v>
      </c>
      <c r="B7" s="27" t="s">
        <v>62</v>
      </c>
      <c r="C7" s="27">
        <v>0.08010744003218133</v>
      </c>
      <c r="D7" s="28"/>
      <c r="E7" s="27">
        <v>0.15506650069208866</v>
      </c>
      <c r="F7" s="28"/>
      <c r="G7" s="27">
        <v>0.09912356553936987</v>
      </c>
      <c r="H7" s="28"/>
      <c r="I7" s="27">
        <v>0.10495928238167185</v>
      </c>
      <c r="J7" s="28"/>
      <c r="K7" s="27">
        <v>0.06015881613247559</v>
      </c>
      <c r="L7" s="28"/>
      <c r="M7" s="27">
        <v>0.08692570103670762</v>
      </c>
      <c r="N7" s="28"/>
      <c r="O7" s="27">
        <v>0.18018757661278828</v>
      </c>
      <c r="P7" s="28"/>
      <c r="Q7" s="27">
        <v>0.23347111757271682</v>
      </c>
      <c r="R7" s="28"/>
      <c r="S7" s="27">
        <v>1</v>
      </c>
      <c r="T7" s="28"/>
      <c r="U7" s="27" t="s">
        <v>77</v>
      </c>
      <c r="V7" s="28"/>
    </row>
    <row r="8" spans="1:22" ht="17.25" customHeight="1">
      <c r="A8" s="118"/>
      <c r="B8" s="29" t="s">
        <v>58</v>
      </c>
      <c r="C8" s="23">
        <v>41304</v>
      </c>
      <c r="D8" s="72">
        <v>0.6319654824199027</v>
      </c>
      <c r="E8" s="23">
        <v>79471</v>
      </c>
      <c r="F8" s="72">
        <v>0.6294433531871753</v>
      </c>
      <c r="G8" s="23">
        <v>50245</v>
      </c>
      <c r="H8" s="72">
        <v>0.622568334448492</v>
      </c>
      <c r="I8" s="23">
        <v>52026</v>
      </c>
      <c r="J8" s="72">
        <v>0.6089470480827754</v>
      </c>
      <c r="K8" s="23">
        <v>30550</v>
      </c>
      <c r="L8" s="72">
        <v>0.6257553102148665</v>
      </c>
      <c r="M8" s="23">
        <v>43791</v>
      </c>
      <c r="N8" s="72">
        <v>0.618927819315082</v>
      </c>
      <c r="O8" s="23">
        <v>92815</v>
      </c>
      <c r="P8" s="72">
        <v>0.6386148151206154</v>
      </c>
      <c r="Q8" s="23">
        <v>122001</v>
      </c>
      <c r="R8" s="72">
        <v>0.643187018272688</v>
      </c>
      <c r="S8" s="23">
        <v>512203</v>
      </c>
      <c r="T8" s="72">
        <v>0.6305200960177263</v>
      </c>
      <c r="U8" s="23">
        <v>2541144</v>
      </c>
      <c r="V8" s="72">
        <v>0.6463706095837518</v>
      </c>
    </row>
    <row r="9" spans="1:22" ht="17.25" customHeight="1">
      <c r="A9" s="118"/>
      <c r="B9" s="29" t="s">
        <v>59</v>
      </c>
      <c r="C9" s="23">
        <v>24054</v>
      </c>
      <c r="D9" s="72">
        <v>0.3680345175800973</v>
      </c>
      <c r="E9" s="23">
        <v>46785</v>
      </c>
      <c r="F9" s="72">
        <v>0.37055664681282474</v>
      </c>
      <c r="G9" s="23">
        <v>30461</v>
      </c>
      <c r="H9" s="72">
        <v>0.3774316655515079</v>
      </c>
      <c r="I9" s="23">
        <v>33410</v>
      </c>
      <c r="J9" s="72">
        <v>0.3910529519172246</v>
      </c>
      <c r="K9" s="23">
        <v>18271</v>
      </c>
      <c r="L9" s="72">
        <v>0.3742446897851334</v>
      </c>
      <c r="M9" s="23">
        <v>26962</v>
      </c>
      <c r="N9" s="72">
        <v>0.38107218068491794</v>
      </c>
      <c r="O9" s="23">
        <v>52523</v>
      </c>
      <c r="P9" s="72">
        <v>0.3613851848793846</v>
      </c>
      <c r="Q9" s="23">
        <v>67681</v>
      </c>
      <c r="R9" s="72">
        <v>0.356812981727312</v>
      </c>
      <c r="S9" s="23">
        <v>300147</v>
      </c>
      <c r="T9" s="72">
        <v>0.36947990398227365</v>
      </c>
      <c r="U9" s="23">
        <v>1390260</v>
      </c>
      <c r="V9" s="72">
        <v>0.35362939041624825</v>
      </c>
    </row>
    <row r="10" spans="1:22" ht="13.5" thickBot="1">
      <c r="A10" s="36"/>
      <c r="B10" s="30" t="s">
        <v>0</v>
      </c>
      <c r="C10" s="25">
        <v>65358</v>
      </c>
      <c r="D10" s="73">
        <v>1</v>
      </c>
      <c r="E10" s="25">
        <v>126256</v>
      </c>
      <c r="F10" s="73">
        <v>1</v>
      </c>
      <c r="G10" s="25">
        <v>80706</v>
      </c>
      <c r="H10" s="73">
        <v>1</v>
      </c>
      <c r="I10" s="25">
        <v>85436</v>
      </c>
      <c r="J10" s="73">
        <v>1</v>
      </c>
      <c r="K10" s="25">
        <v>48821</v>
      </c>
      <c r="L10" s="73">
        <v>1</v>
      </c>
      <c r="M10" s="25">
        <v>70753</v>
      </c>
      <c r="N10" s="73">
        <v>1</v>
      </c>
      <c r="O10" s="25">
        <v>145338</v>
      </c>
      <c r="P10" s="73">
        <v>1</v>
      </c>
      <c r="Q10" s="25">
        <v>189682</v>
      </c>
      <c r="R10" s="73">
        <v>1</v>
      </c>
      <c r="S10" s="25">
        <v>812350</v>
      </c>
      <c r="T10" s="73">
        <v>1</v>
      </c>
      <c r="U10" s="25">
        <v>3931404</v>
      </c>
      <c r="V10" s="73">
        <v>1</v>
      </c>
    </row>
    <row r="11" spans="1:22" ht="17.25" customHeight="1" thickBot="1">
      <c r="A11" s="118" t="s">
        <v>56</v>
      </c>
      <c r="B11" s="27" t="s">
        <v>62</v>
      </c>
      <c r="C11" s="27">
        <v>0.0804554687019142</v>
      </c>
      <c r="D11" s="28"/>
      <c r="E11" s="27">
        <v>0.1554206930510248</v>
      </c>
      <c r="F11" s="28"/>
      <c r="G11" s="27">
        <v>0.09934880285591186</v>
      </c>
      <c r="H11" s="28"/>
      <c r="I11" s="27">
        <v>0.10517141626146366</v>
      </c>
      <c r="J11" s="28"/>
      <c r="K11" s="27">
        <v>0.0600984797193328</v>
      </c>
      <c r="L11" s="28"/>
      <c r="M11" s="27">
        <v>0.08709669477441989</v>
      </c>
      <c r="N11" s="28"/>
      <c r="O11" s="27">
        <v>0.1789105681048809</v>
      </c>
      <c r="P11" s="28"/>
      <c r="Q11" s="27">
        <v>0.2334978765310519</v>
      </c>
      <c r="R11" s="28"/>
      <c r="S11" s="27">
        <v>1</v>
      </c>
      <c r="T11" s="28"/>
      <c r="U11" s="27" t="s">
        <v>77</v>
      </c>
      <c r="V11" s="28"/>
    </row>
    <row r="12" spans="1:22" ht="17.25" customHeight="1">
      <c r="A12" s="118"/>
      <c r="B12" s="29" t="s">
        <v>58</v>
      </c>
      <c r="C12" s="23">
        <v>39088</v>
      </c>
      <c r="D12" s="72">
        <v>0.6397800183318056</v>
      </c>
      <c r="E12" s="23">
        <v>74159</v>
      </c>
      <c r="F12" s="72">
        <v>0.6256823454967306</v>
      </c>
      <c r="G12" s="23">
        <v>46970</v>
      </c>
      <c r="H12" s="72">
        <v>0.6199350632209698</v>
      </c>
      <c r="I12" s="23">
        <v>48596</v>
      </c>
      <c r="J12" s="72">
        <v>0.605572724553883</v>
      </c>
      <c r="K12" s="23">
        <v>28975</v>
      </c>
      <c r="L12" s="72">
        <v>0.6279392323862775</v>
      </c>
      <c r="M12" s="23">
        <v>40821</v>
      </c>
      <c r="N12" s="72">
        <v>0.6141821136254213</v>
      </c>
      <c r="O12" s="23">
        <v>89316</v>
      </c>
      <c r="P12" s="72">
        <v>0.6421084415304318</v>
      </c>
      <c r="Q12" s="23">
        <v>115424</v>
      </c>
      <c r="R12" s="72">
        <v>0.6453135045984402</v>
      </c>
      <c r="S12" s="23">
        <v>483349</v>
      </c>
      <c r="T12" s="72">
        <v>0.6308350898258299</v>
      </c>
      <c r="U12" s="23">
        <v>2400246</v>
      </c>
      <c r="V12" s="72">
        <v>0.6461567038617366</v>
      </c>
    </row>
    <row r="13" spans="1:22" ht="17.25" customHeight="1">
      <c r="A13" s="118"/>
      <c r="B13" s="29" t="s">
        <v>59</v>
      </c>
      <c r="C13" s="23">
        <v>22008</v>
      </c>
      <c r="D13" s="72">
        <v>0.3602199816681943</v>
      </c>
      <c r="E13" s="23">
        <v>44366</v>
      </c>
      <c r="F13" s="72">
        <v>0.37431765450326937</v>
      </c>
      <c r="G13" s="23">
        <v>28796</v>
      </c>
      <c r="H13" s="72">
        <v>0.3800649367790302</v>
      </c>
      <c r="I13" s="23">
        <v>31652</v>
      </c>
      <c r="J13" s="72">
        <v>0.39442727544611705</v>
      </c>
      <c r="K13" s="23">
        <v>17168</v>
      </c>
      <c r="L13" s="72">
        <v>0.37206076761372253</v>
      </c>
      <c r="M13" s="23">
        <v>25643</v>
      </c>
      <c r="N13" s="72">
        <v>0.3858178863745787</v>
      </c>
      <c r="O13" s="23">
        <v>49782</v>
      </c>
      <c r="P13" s="72">
        <v>0.3578915584695682</v>
      </c>
      <c r="Q13" s="23">
        <v>63441</v>
      </c>
      <c r="R13" s="72">
        <v>0.35468649540155983</v>
      </c>
      <c r="S13" s="23">
        <v>282856</v>
      </c>
      <c r="T13" s="72">
        <v>0.3691649101741701</v>
      </c>
      <c r="U13" s="23">
        <v>1314404</v>
      </c>
      <c r="V13" s="72">
        <v>0.3538432961382634</v>
      </c>
    </row>
    <row r="14" spans="1:22" ht="13.5" thickBot="1">
      <c r="A14" s="36"/>
      <c r="B14" s="30" t="s">
        <v>0</v>
      </c>
      <c r="C14" s="25">
        <v>61096</v>
      </c>
      <c r="D14" s="73">
        <v>1</v>
      </c>
      <c r="E14" s="25">
        <v>118525</v>
      </c>
      <c r="F14" s="73">
        <v>1</v>
      </c>
      <c r="G14" s="25">
        <v>75766</v>
      </c>
      <c r="H14" s="73">
        <v>1</v>
      </c>
      <c r="I14" s="25">
        <v>80248</v>
      </c>
      <c r="J14" s="73">
        <v>1</v>
      </c>
      <c r="K14" s="25">
        <v>46143</v>
      </c>
      <c r="L14" s="73">
        <v>1</v>
      </c>
      <c r="M14" s="25">
        <v>66464</v>
      </c>
      <c r="N14" s="73">
        <v>1</v>
      </c>
      <c r="O14" s="25">
        <v>139098</v>
      </c>
      <c r="P14" s="73">
        <v>1</v>
      </c>
      <c r="Q14" s="25">
        <v>178865</v>
      </c>
      <c r="R14" s="73">
        <v>1</v>
      </c>
      <c r="S14" s="25">
        <v>766205</v>
      </c>
      <c r="T14" s="73">
        <v>1</v>
      </c>
      <c r="U14" s="25">
        <v>3714650</v>
      </c>
      <c r="V14" s="73">
        <v>1</v>
      </c>
    </row>
    <row r="15" spans="1:22" ht="13.5" thickBot="1">
      <c r="A15" s="37"/>
      <c r="B15" s="27" t="s">
        <v>62</v>
      </c>
      <c r="C15" s="27">
        <v>0.0797384511977865</v>
      </c>
      <c r="D15" s="28"/>
      <c r="E15" s="27">
        <v>0.15469097695786377</v>
      </c>
      <c r="F15" s="28"/>
      <c r="G15" s="27">
        <v>0.09888476321611057</v>
      </c>
      <c r="H15" s="28"/>
      <c r="I15" s="27">
        <v>0.1047343726548378</v>
      </c>
      <c r="J15" s="28"/>
      <c r="K15" s="27">
        <v>0.06022278633002917</v>
      </c>
      <c r="L15" s="28"/>
      <c r="M15" s="27">
        <v>0.08674440913332594</v>
      </c>
      <c r="N15" s="28"/>
      <c r="O15" s="27">
        <v>0.1815414934645428</v>
      </c>
      <c r="P15" s="28"/>
      <c r="Q15" s="27">
        <v>0.2334427470455035</v>
      </c>
      <c r="R15" s="28"/>
      <c r="S15" s="27">
        <v>1</v>
      </c>
      <c r="T15" s="28"/>
      <c r="U15" s="27" t="s">
        <v>77</v>
      </c>
      <c r="V15" s="28"/>
    </row>
    <row r="16" spans="1:20" ht="12.75">
      <c r="A16" s="115" t="s">
        <v>78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ht="12.75">
      <c r="A17" s="114" t="s">
        <v>66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ht="23.25" customHeight="1"/>
    <row r="19" ht="28.5" customHeight="1"/>
  </sheetData>
  <mergeCells count="16">
    <mergeCell ref="A17:T17"/>
    <mergeCell ref="U2:V2"/>
    <mergeCell ref="C1:V1"/>
    <mergeCell ref="Q2:R2"/>
    <mergeCell ref="S2:T2"/>
    <mergeCell ref="A4:A6"/>
    <mergeCell ref="A16:T16"/>
    <mergeCell ref="A7:A9"/>
    <mergeCell ref="A11:A13"/>
    <mergeCell ref="C2:D2"/>
    <mergeCell ref="M2:N2"/>
    <mergeCell ref="O2:P2"/>
    <mergeCell ref="E2:F2"/>
    <mergeCell ref="G2:H2"/>
    <mergeCell ref="I2:J2"/>
    <mergeCell ref="K2:L2"/>
  </mergeCells>
  <printOptions/>
  <pageMargins left="0.75" right="0.75" top="0.48" bottom="1" header="0" footer="0"/>
  <pageSetup fitToHeight="1" fitToWidth="1" horizontalDpi="600" verticalDpi="600" orientation="landscape" paperSize="9" scale="89" r:id="rId2"/>
  <ignoredErrors>
    <ignoredError sqref="B5 B9 B13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I35" sqref="I35"/>
    </sheetView>
  </sheetViews>
  <sheetFormatPr defaultColWidth="11.421875" defaultRowHeight="12.75"/>
  <cols>
    <col min="1" max="4" width="11.421875" style="56" customWidth="1"/>
    <col min="5" max="5" width="6.8515625" style="56" bestFit="1" customWidth="1"/>
    <col min="6" max="16384" width="11.421875" style="56" customWidth="1"/>
  </cols>
  <sheetData>
    <row r="1" spans="2:10" ht="12.75">
      <c r="B1" s="56" t="s">
        <v>28</v>
      </c>
      <c r="C1" s="56" t="s">
        <v>64</v>
      </c>
      <c r="E1" s="119"/>
      <c r="F1" s="119"/>
      <c r="G1" s="119"/>
      <c r="H1" s="119"/>
      <c r="I1" s="119"/>
      <c r="J1" s="119"/>
    </row>
    <row r="2" spans="1:10" ht="12.75">
      <c r="A2" s="89" t="s">
        <v>49</v>
      </c>
      <c r="B2" s="58">
        <f>Tabla4!T4</f>
        <v>0.15164628410159925</v>
      </c>
      <c r="C2" s="58">
        <f>Tabla4!V4</f>
        <v>0.1638201875111005</v>
      </c>
      <c r="E2" s="55"/>
      <c r="F2" s="55"/>
      <c r="G2" s="55"/>
      <c r="H2" s="55"/>
      <c r="I2" s="55"/>
      <c r="J2" s="55"/>
    </row>
    <row r="3" spans="1:10" ht="12.75">
      <c r="A3" s="89" t="s">
        <v>50</v>
      </c>
      <c r="B3" s="58">
        <f>Tabla4!T5</f>
        <v>0.15662615493283413</v>
      </c>
      <c r="C3" s="58">
        <f>Tabla4!V5</f>
        <v>0.16317724148953172</v>
      </c>
      <c r="E3" s="59"/>
      <c r="F3" s="59"/>
      <c r="G3" s="59"/>
      <c r="H3" s="59"/>
      <c r="I3" s="59"/>
      <c r="J3" s="59"/>
    </row>
    <row r="4" spans="1:10" ht="12.75">
      <c r="A4" s="89" t="s">
        <v>51</v>
      </c>
      <c r="B4" s="58">
        <f>Tabla4!T6</f>
        <v>0.1551881309171996</v>
      </c>
      <c r="C4" s="58">
        <f>Tabla4!V6</f>
        <v>0.15727955884172412</v>
      </c>
      <c r="D4" s="90"/>
      <c r="E4" s="59"/>
      <c r="F4" s="59"/>
      <c r="G4" s="59"/>
      <c r="H4" s="59"/>
      <c r="I4" s="59"/>
      <c r="J4" s="59"/>
    </row>
    <row r="5" spans="1:10" ht="12.75">
      <c r="A5" s="89" t="s">
        <v>52</v>
      </c>
      <c r="B5" s="58">
        <f>Tabla4!T7</f>
        <v>0.16721241895277644</v>
      </c>
      <c r="C5" s="58">
        <f>Tabla4!V7</f>
        <v>0.16198970083130462</v>
      </c>
      <c r="E5" s="59"/>
      <c r="F5" s="59"/>
      <c r="G5" s="59"/>
      <c r="H5" s="59"/>
      <c r="I5" s="59"/>
      <c r="J5" s="59"/>
    </row>
    <row r="6" spans="1:10" ht="12.75">
      <c r="A6" s="91" t="s">
        <v>53</v>
      </c>
      <c r="B6" s="58">
        <f>Tabla4!T8</f>
        <v>0.1826290499855881</v>
      </c>
      <c r="C6" s="58">
        <f>Tabla4!V8</f>
        <v>0.17313021854148558</v>
      </c>
      <c r="E6" s="59"/>
      <c r="F6" s="59"/>
      <c r="G6" s="59"/>
      <c r="H6" s="59"/>
      <c r="I6" s="59"/>
      <c r="J6" s="59"/>
    </row>
    <row r="7" spans="1:3" ht="12.75">
      <c r="A7" s="91" t="s">
        <v>54</v>
      </c>
      <c r="B7" s="58">
        <f>Tabla4!T9</f>
        <v>0.1866979611100025</v>
      </c>
      <c r="C7" s="58">
        <f>Tabla4!V9</f>
        <v>0.18060309278485348</v>
      </c>
    </row>
    <row r="8" ht="12.75">
      <c r="A8" s="54"/>
    </row>
    <row r="9" ht="12.75">
      <c r="A9" s="54"/>
    </row>
    <row r="10" ht="12.75"/>
    <row r="11" ht="12.75"/>
    <row r="12" spans="1:5" ht="12.75">
      <c r="A12" s="58"/>
      <c r="B12" s="58"/>
      <c r="C12" s="58"/>
      <c r="D12" s="58"/>
      <c r="E12" s="58"/>
    </row>
    <row r="13" spans="1:5" ht="12.75">
      <c r="A13" s="58"/>
      <c r="B13" s="58"/>
      <c r="C13" s="58"/>
      <c r="D13" s="58"/>
      <c r="E13" s="58"/>
    </row>
    <row r="14" spans="4:5" ht="12.75">
      <c r="D14" s="58"/>
      <c r="E14" s="58"/>
    </row>
    <row r="15" spans="1:3" ht="12.75">
      <c r="A15" s="58"/>
      <c r="B15" s="58"/>
      <c r="C15" s="58"/>
    </row>
    <row r="16" spans="1:3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</sheetData>
  <mergeCells count="2">
    <mergeCell ref="E1:G1"/>
    <mergeCell ref="H1:J1"/>
  </mergeCells>
  <printOptions/>
  <pageMargins left="0.75" right="0.75" top="1" bottom="1" header="0" footer="0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O6" sqref="O6"/>
    </sheetView>
  </sheetViews>
  <sheetFormatPr defaultColWidth="11.421875" defaultRowHeight="12.75"/>
  <cols>
    <col min="1" max="1" width="5.28125" style="54" customWidth="1"/>
    <col min="2" max="2" width="5.57421875" style="54" customWidth="1"/>
    <col min="3" max="3" width="8.421875" style="54" bestFit="1" customWidth="1"/>
    <col min="4" max="4" width="6.7109375" style="54" bestFit="1" customWidth="1"/>
    <col min="5" max="5" width="9.7109375" style="54" bestFit="1" customWidth="1"/>
    <col min="6" max="6" width="9.57421875" style="54" bestFit="1" customWidth="1"/>
    <col min="7" max="7" width="8.140625" style="54" bestFit="1" customWidth="1"/>
    <col min="8" max="8" width="5.8515625" style="54" bestFit="1" customWidth="1"/>
    <col min="9" max="9" width="8.140625" style="54" bestFit="1" customWidth="1"/>
    <col min="10" max="10" width="7.8515625" style="54" bestFit="1" customWidth="1"/>
    <col min="11" max="11" width="10.7109375" style="54" bestFit="1" customWidth="1"/>
    <col min="12" max="16384" width="8.00390625" style="54" customWidth="1"/>
  </cols>
  <sheetData>
    <row r="1" ht="15.75">
      <c r="A1" s="88" t="s">
        <v>83</v>
      </c>
    </row>
    <row r="2" spans="1:11" ht="20.25">
      <c r="A2" s="60"/>
      <c r="B2" s="60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15" customHeight="1">
      <c r="A3" s="60"/>
      <c r="B3" s="60"/>
      <c r="C3" s="61" t="s">
        <v>1</v>
      </c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28</v>
      </c>
      <c r="L3" s="61"/>
    </row>
    <row r="4" spans="1:11" ht="12.75">
      <c r="A4" s="122" t="s">
        <v>48</v>
      </c>
      <c r="B4" s="53" t="s">
        <v>49</v>
      </c>
      <c r="C4" s="62">
        <v>15.366512470481675</v>
      </c>
      <c r="D4" s="62">
        <v>14.917903204007159</v>
      </c>
      <c r="E4" s="62">
        <v>14.576163967611336</v>
      </c>
      <c r="F4" s="62">
        <v>12.328809244147076</v>
      </c>
      <c r="G4" s="62">
        <v>14.33092128858041</v>
      </c>
      <c r="H4" s="62">
        <v>13.217776808750317</v>
      </c>
      <c r="I4" s="62">
        <v>15.174601796483003</v>
      </c>
      <c r="J4" s="62">
        <v>15.603223738937148</v>
      </c>
      <c r="K4" s="62">
        <v>14.670518361086122</v>
      </c>
    </row>
    <row r="5" spans="1:11" ht="12.75">
      <c r="A5" s="122"/>
      <c r="B5" s="53" t="s">
        <v>50</v>
      </c>
      <c r="C5" s="62">
        <v>15.532300326723385</v>
      </c>
      <c r="D5" s="62">
        <v>15.014559945610104</v>
      </c>
      <c r="E5" s="62">
        <v>14.903846153846153</v>
      </c>
      <c r="F5" s="62">
        <v>13.612240254349336</v>
      </c>
      <c r="G5" s="62">
        <v>14.971203139174278</v>
      </c>
      <c r="H5" s="62">
        <v>14.580471674116065</v>
      </c>
      <c r="I5" s="62">
        <v>15.683231498865894</v>
      </c>
      <c r="J5" s="62">
        <v>15.86259562804271</v>
      </c>
      <c r="K5" s="62">
        <v>15.174678561906205</v>
      </c>
    </row>
    <row r="6" spans="1:11" ht="12.75">
      <c r="A6" s="122"/>
      <c r="B6" s="53" t="s">
        <v>51</v>
      </c>
      <c r="C6" s="62">
        <v>15.749846342962508</v>
      </c>
      <c r="D6" s="62">
        <v>15.42084591031401</v>
      </c>
      <c r="E6" s="62">
        <v>15.40296052631579</v>
      </c>
      <c r="F6" s="62">
        <v>16.260892559543944</v>
      </c>
      <c r="G6" s="62">
        <v>15.746503238328305</v>
      </c>
      <c r="H6" s="62">
        <v>15.792725026345433</v>
      </c>
      <c r="I6" s="62">
        <v>15.724833501550126</v>
      </c>
      <c r="J6" s="62">
        <v>15.583586750487516</v>
      </c>
      <c r="K6" s="62">
        <v>15.67672877076344</v>
      </c>
    </row>
    <row r="7" spans="1:11" ht="12.75">
      <c r="A7" s="122"/>
      <c r="B7" s="53" t="s">
        <v>52</v>
      </c>
      <c r="C7" s="62">
        <v>16.719503121664026</v>
      </c>
      <c r="D7" s="62">
        <v>16.91165328080012</v>
      </c>
      <c r="E7" s="62">
        <v>17.539853238866396</v>
      </c>
      <c r="F7" s="62">
        <v>18.10640116597278</v>
      </c>
      <c r="G7" s="62">
        <v>17.315035547773252</v>
      </c>
      <c r="H7" s="62">
        <v>18.37203386750972</v>
      </c>
      <c r="I7" s="62">
        <v>16.95661453754852</v>
      </c>
      <c r="J7" s="62">
        <v>17.062906547026497</v>
      </c>
      <c r="K7" s="62">
        <v>17.280514479979693</v>
      </c>
    </row>
    <row r="8" spans="1:11" ht="12.75">
      <c r="A8" s="122"/>
      <c r="B8" s="53" t="s">
        <v>53</v>
      </c>
      <c r="C8" s="62">
        <v>18.13557403034322</v>
      </c>
      <c r="D8" s="62">
        <v>18.36437134209524</v>
      </c>
      <c r="E8" s="62">
        <v>18.65005060728745</v>
      </c>
      <c r="F8" s="62">
        <v>19.697929414369263</v>
      </c>
      <c r="G8" s="62">
        <v>18.460581000400836</v>
      </c>
      <c r="H8" s="62">
        <v>19.05955885024892</v>
      </c>
      <c r="I8" s="62">
        <v>17.956147871605367</v>
      </c>
      <c r="J8" s="62">
        <v>17.71856377248367</v>
      </c>
      <c r="K8" s="62">
        <v>18.357249772536473</v>
      </c>
    </row>
    <row r="9" spans="1:11" ht="12.75">
      <c r="A9" s="122"/>
      <c r="B9" s="53" t="s">
        <v>54</v>
      </c>
      <c r="C9" s="62">
        <v>18.496263707825186</v>
      </c>
      <c r="D9" s="62">
        <v>19.370666317173363</v>
      </c>
      <c r="E9" s="62">
        <v>18.927125506072876</v>
      </c>
      <c r="F9" s="62">
        <v>19.9937273616176</v>
      </c>
      <c r="G9" s="62">
        <v>19.17575578574292</v>
      </c>
      <c r="H9" s="62">
        <v>18.977433773029542</v>
      </c>
      <c r="I9" s="62">
        <v>18.50457079394709</v>
      </c>
      <c r="J9" s="62">
        <v>18.16912356302246</v>
      </c>
      <c r="K9" s="62">
        <v>18.840310053728068</v>
      </c>
    </row>
    <row r="10" spans="1:11" ht="12.75">
      <c r="A10" s="63"/>
      <c r="B10" s="63" t="s">
        <v>0</v>
      </c>
      <c r="C10" s="64">
        <v>100</v>
      </c>
      <c r="D10" s="64">
        <v>100</v>
      </c>
      <c r="E10" s="64">
        <v>100</v>
      </c>
      <c r="F10" s="64">
        <v>100</v>
      </c>
      <c r="G10" s="64">
        <v>100</v>
      </c>
      <c r="H10" s="64">
        <v>100</v>
      </c>
      <c r="I10" s="64">
        <v>100</v>
      </c>
      <c r="J10" s="64">
        <v>100</v>
      </c>
      <c r="K10" s="64">
        <v>100</v>
      </c>
    </row>
    <row r="11" spans="1:11" ht="12.75">
      <c r="A11" s="65"/>
      <c r="B11" s="66" t="s">
        <v>62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2.75">
      <c r="A12" s="122" t="s">
        <v>55</v>
      </c>
      <c r="B12" s="53" t="s">
        <v>49</v>
      </c>
      <c r="C12" s="62">
        <v>15.296253403862405</v>
      </c>
      <c r="D12" s="62">
        <v>14.820544554455445</v>
      </c>
      <c r="E12" s="62">
        <v>14.47956577266922</v>
      </c>
      <c r="F12" s="62">
        <v>12.608716372387828</v>
      </c>
      <c r="G12" s="62">
        <v>14.245178270345848</v>
      </c>
      <c r="H12" s="62">
        <v>13.284683872421954</v>
      </c>
      <c r="I12" s="62">
        <v>15.397649127284586</v>
      </c>
      <c r="J12" s="62">
        <v>15.584883468346517</v>
      </c>
      <c r="K12" s="62">
        <v>14.703298369268737</v>
      </c>
    </row>
    <row r="13" spans="1:11" ht="12.75">
      <c r="A13" s="122"/>
      <c r="B13" s="53" t="s">
        <v>50</v>
      </c>
      <c r="C13" s="62">
        <v>15.765751666718833</v>
      </c>
      <c r="D13" s="62">
        <v>15.161684437674536</v>
      </c>
      <c r="E13" s="62">
        <v>15.06655860104136</v>
      </c>
      <c r="F13" s="62">
        <v>13.819191269330664</v>
      </c>
      <c r="G13" s="62">
        <v>14.783896039807543</v>
      </c>
      <c r="H13" s="62">
        <v>14.789248281302829</v>
      </c>
      <c r="I13" s="62">
        <v>15.524550881222794</v>
      </c>
      <c r="J13" s="62">
        <v>15.98383020657282</v>
      </c>
      <c r="K13" s="62">
        <v>15.260751729459907</v>
      </c>
    </row>
    <row r="14" spans="1:11" ht="12.75">
      <c r="A14" s="122"/>
      <c r="B14" s="53" t="s">
        <v>51</v>
      </c>
      <c r="C14" s="62">
        <v>15.307208363329055</v>
      </c>
      <c r="D14" s="62">
        <v>15.476643818227977</v>
      </c>
      <c r="E14" s="62">
        <v>15.438648197268886</v>
      </c>
      <c r="F14" s="62">
        <v>16.094788762599187</v>
      </c>
      <c r="G14" s="62">
        <v>15.957971789283217</v>
      </c>
      <c r="H14" s="62">
        <v>15.724670348247493</v>
      </c>
      <c r="I14" s="62">
        <v>15.430260751201667</v>
      </c>
      <c r="J14" s="62">
        <v>15.520246679417422</v>
      </c>
      <c r="K14" s="62">
        <v>15.576882212813972</v>
      </c>
    </row>
    <row r="15" spans="1:11" ht="12.75">
      <c r="A15" s="122"/>
      <c r="B15" s="53" t="s">
        <v>52</v>
      </c>
      <c r="C15" s="62">
        <v>16.77204294344111</v>
      </c>
      <c r="D15" s="62">
        <v>16.90546458492003</v>
      </c>
      <c r="E15" s="62">
        <v>17.542243835347282</v>
      </c>
      <c r="F15" s="62">
        <v>17.94862630161794</v>
      </c>
      <c r="G15" s="62">
        <v>17.578237447053503</v>
      </c>
      <c r="H15" s="62">
        <v>18.199876028400766</v>
      </c>
      <c r="I15" s="62">
        <v>17.00058133764374</v>
      </c>
      <c r="J15" s="62">
        <v>16.977753288793995</v>
      </c>
      <c r="K15" s="62">
        <v>17.25657393588665</v>
      </c>
    </row>
    <row r="16" spans="1:11" ht="12.75">
      <c r="A16" s="122"/>
      <c r="B16" s="53" t="s">
        <v>53</v>
      </c>
      <c r="C16" s="62">
        <v>18.272872390372157</v>
      </c>
      <c r="D16" s="62">
        <v>18.316831683168317</v>
      </c>
      <c r="E16" s="62">
        <v>18.617988014539737</v>
      </c>
      <c r="F16" s="62">
        <v>19.694045321323898</v>
      </c>
      <c r="G16" s="62">
        <v>18.324628860467985</v>
      </c>
      <c r="H16" s="62">
        <v>19.03386678688155</v>
      </c>
      <c r="I16" s="62">
        <v>18.064712805025025</v>
      </c>
      <c r="J16" s="62">
        <v>17.835515266467812</v>
      </c>
      <c r="K16" s="62">
        <v>18.394096909402023</v>
      </c>
    </row>
    <row r="17" spans="1:11" ht="12.75">
      <c r="A17" s="122"/>
      <c r="B17" s="53" t="s">
        <v>54</v>
      </c>
      <c r="C17" s="62">
        <v>18.58587123227644</v>
      </c>
      <c r="D17" s="62">
        <v>19.318830921553694</v>
      </c>
      <c r="E17" s="62">
        <v>18.85499557913351</v>
      </c>
      <c r="F17" s="62">
        <v>19.834631972740485</v>
      </c>
      <c r="G17" s="62">
        <v>19.110087593041904</v>
      </c>
      <c r="H17" s="62">
        <v>18.967654682745408</v>
      </c>
      <c r="I17" s="62">
        <v>18.582245097622188</v>
      </c>
      <c r="J17" s="62">
        <v>18.097771090401437</v>
      </c>
      <c r="K17" s="62">
        <v>18.808396843168712</v>
      </c>
    </row>
    <row r="18" spans="1:11" ht="12.75">
      <c r="A18" s="122"/>
      <c r="B18" s="63" t="s">
        <v>0</v>
      </c>
      <c r="C18" s="64">
        <v>100</v>
      </c>
      <c r="D18" s="64">
        <v>100</v>
      </c>
      <c r="E18" s="64">
        <v>100</v>
      </c>
      <c r="F18" s="64">
        <v>100</v>
      </c>
      <c r="G18" s="64">
        <v>100</v>
      </c>
      <c r="H18" s="64">
        <v>100</v>
      </c>
      <c r="I18" s="64">
        <v>100</v>
      </c>
      <c r="J18" s="64">
        <v>100</v>
      </c>
      <c r="K18" s="64">
        <v>100</v>
      </c>
    </row>
    <row r="19" spans="1:11" ht="12.75">
      <c r="A19" s="65"/>
      <c r="B19" s="66" t="s">
        <v>62</v>
      </c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122" t="s">
        <v>56</v>
      </c>
      <c r="B20" s="53" t="s">
        <v>49</v>
      </c>
      <c r="C20" s="62">
        <v>15.441644074036885</v>
      </c>
      <c r="D20" s="62">
        <v>15.021800787368242</v>
      </c>
      <c r="E20" s="62">
        <v>14.678791357895836</v>
      </c>
      <c r="F20" s="62">
        <v>12.030199422957153</v>
      </c>
      <c r="G20" s="62">
        <v>14.42124415179345</v>
      </c>
      <c r="H20" s="62">
        <v>13.146477308552642</v>
      </c>
      <c r="I20" s="62">
        <v>14.942197599261311</v>
      </c>
      <c r="J20" s="62">
        <v>15.622681385884839</v>
      </c>
      <c r="K20" s="62">
        <v>14.635775021863509</v>
      </c>
    </row>
    <row r="21" spans="1:11" ht="12.75">
      <c r="A21" s="122"/>
      <c r="B21" s="53" t="s">
        <v>50</v>
      </c>
      <c r="C21" s="62">
        <v>15.282658901496134</v>
      </c>
      <c r="D21" s="62">
        <v>14.85755407865216</v>
      </c>
      <c r="E21" s="62">
        <v>14.730977977246633</v>
      </c>
      <c r="F21" s="62">
        <v>13.391461291101592</v>
      </c>
      <c r="G21" s="62">
        <v>15.168514988736787</v>
      </c>
      <c r="H21" s="62">
        <v>14.357988920748825</v>
      </c>
      <c r="I21" s="62">
        <v>15.848568790397046</v>
      </c>
      <c r="J21" s="62">
        <v>15.73397486341255</v>
      </c>
      <c r="K21" s="62">
        <v>15.083450114322442</v>
      </c>
    </row>
    <row r="22" spans="1:11" ht="12.75">
      <c r="A22" s="122"/>
      <c r="B22" s="53" t="s">
        <v>51</v>
      </c>
      <c r="C22" s="62">
        <v>16.223181711684575</v>
      </c>
      <c r="D22" s="62">
        <v>15.361300427549422</v>
      </c>
      <c r="E22" s="62">
        <v>15.365045402358835</v>
      </c>
      <c r="F22" s="62">
        <v>16.438094995996288</v>
      </c>
      <c r="G22" s="62">
        <v>15.523739386588113</v>
      </c>
      <c r="H22" s="62">
        <v>15.865247481647176</v>
      </c>
      <c r="I22" s="62">
        <v>16.031763619575255</v>
      </c>
      <c r="J22" s="62">
        <v>15.650785799401937</v>
      </c>
      <c r="K22" s="62">
        <v>15.78255555438482</v>
      </c>
    </row>
    <row r="23" spans="1:11" ht="12.75">
      <c r="A23" s="122"/>
      <c r="B23" s="53" t="s">
        <v>52</v>
      </c>
      <c r="C23" s="62">
        <v>16.663319610402652</v>
      </c>
      <c r="D23" s="62">
        <v>16.91825763027558</v>
      </c>
      <c r="E23" s="62">
        <v>17.53731343283582</v>
      </c>
      <c r="F23" s="62">
        <v>18.274718151429262</v>
      </c>
      <c r="G23" s="62">
        <v>17.03777508230809</v>
      </c>
      <c r="H23" s="62">
        <v>18.55549383735419</v>
      </c>
      <c r="I23" s="62">
        <v>16.910803324099724</v>
      </c>
      <c r="J23" s="62">
        <v>17.153247746026036</v>
      </c>
      <c r="K23" s="62">
        <v>17.305888922840253</v>
      </c>
    </row>
    <row r="24" spans="1:11" ht="12.75">
      <c r="A24" s="122"/>
      <c r="B24" s="53" t="s">
        <v>53</v>
      </c>
      <c r="C24" s="62">
        <v>17.988753890952907</v>
      </c>
      <c r="D24" s="62">
        <v>18.415103924141725</v>
      </c>
      <c r="E24" s="62">
        <v>18.684114393069617</v>
      </c>
      <c r="F24" s="62">
        <v>19.70207303277959</v>
      </c>
      <c r="G24" s="62">
        <v>18.603794836250216</v>
      </c>
      <c r="H24" s="62">
        <v>19.086937592890063</v>
      </c>
      <c r="I24" s="62">
        <v>17.84302862419206</v>
      </c>
      <c r="J24" s="62">
        <v>17.594487038244488</v>
      </c>
      <c r="K24" s="62">
        <v>18.318195707376695</v>
      </c>
    </row>
    <row r="25" spans="1:11" ht="12.75">
      <c r="A25" s="122"/>
      <c r="B25" s="53" t="s">
        <v>54</v>
      </c>
      <c r="C25" s="62">
        <v>18.40044181142685</v>
      </c>
      <c r="D25" s="62">
        <v>19.42598315201287</v>
      </c>
      <c r="E25" s="62">
        <v>19.003757436593258</v>
      </c>
      <c r="F25" s="62">
        <v>20.16345310573611</v>
      </c>
      <c r="G25" s="62">
        <v>19.24493155432334</v>
      </c>
      <c r="H25" s="62">
        <v>18.987854858807104</v>
      </c>
      <c r="I25" s="62">
        <v>18.423638042474607</v>
      </c>
      <c r="J25" s="62">
        <v>18.24482316703015</v>
      </c>
      <c r="K25" s="62">
        <v>18.874134679212283</v>
      </c>
    </row>
    <row r="26" spans="1:11" ht="12.75">
      <c r="A26" s="122"/>
      <c r="B26" s="63" t="s">
        <v>0</v>
      </c>
      <c r="C26" s="64">
        <v>100</v>
      </c>
      <c r="D26" s="64">
        <v>100</v>
      </c>
      <c r="E26" s="64">
        <v>100</v>
      </c>
      <c r="F26" s="64">
        <v>100</v>
      </c>
      <c r="G26" s="64">
        <v>100</v>
      </c>
      <c r="H26" s="64">
        <v>100</v>
      </c>
      <c r="I26" s="64">
        <v>100</v>
      </c>
      <c r="J26" s="64">
        <v>100</v>
      </c>
      <c r="K26" s="64">
        <v>100</v>
      </c>
    </row>
    <row r="27" spans="1:11" ht="12.75">
      <c r="A27" s="65"/>
      <c r="B27" s="66" t="s">
        <v>62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0" ht="12.75">
      <c r="A28" s="120" t="s">
        <v>30</v>
      </c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2.75">
      <c r="A29" s="68" t="s">
        <v>63</v>
      </c>
      <c r="B29" s="69"/>
      <c r="C29" s="69"/>
      <c r="D29" s="69"/>
      <c r="E29" s="69"/>
      <c r="F29" s="69"/>
      <c r="G29" s="69"/>
      <c r="H29" s="69"/>
      <c r="I29" s="69"/>
      <c r="J29" s="69"/>
    </row>
  </sheetData>
  <mergeCells count="5">
    <mergeCell ref="A28:J28"/>
    <mergeCell ref="C2:K2"/>
    <mergeCell ref="A4:A9"/>
    <mergeCell ref="A12:A18"/>
    <mergeCell ref="A20:A26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fjalaminos</dc:creator>
  <cp:keywords/>
  <dc:description/>
  <cp:lastModifiedBy> </cp:lastModifiedBy>
  <cp:lastPrinted>2006-03-21T09:08:12Z</cp:lastPrinted>
  <dcterms:created xsi:type="dcterms:W3CDTF">2005-04-14T10:12:01Z</dcterms:created>
  <dcterms:modified xsi:type="dcterms:W3CDTF">2010-01-18T10:33:31Z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